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F18CE68-57B6-4879-B999-EF335833D169}" xr6:coauthVersionLast="47" xr6:coauthVersionMax="47" xr10:uidLastSave="{00000000-0000-0000-0000-000000000000}"/>
  <bookViews>
    <workbookView xWindow="-120" yWindow="-120" windowWidth="29040" windowHeight="15720" tabRatio="795" xr2:uid="{E59763CC-AC7E-4843-AD1E-B277A296C3A1}"/>
  </bookViews>
  <sheets>
    <sheet name="入力・見本" sheetId="2" r:id="rId1"/>
    <sheet name="①○月分" sheetId="8" r:id="rId2"/>
    <sheet name="②○月分" sheetId="10" r:id="rId3"/>
    <sheet name="③○月分" sheetId="11" r:id="rId4"/>
    <sheet name="④○月分" sheetId="12" r:id="rId5"/>
    <sheet name="⑤○月分" sheetId="13" r:id="rId6"/>
    <sheet name="⑥○月分" sheetId="14" r:id="rId7"/>
    <sheet name="⑦○月分" sheetId="15" r:id="rId8"/>
    <sheet name="⑧○月分" sheetId="16" r:id="rId9"/>
    <sheet name="⑨〇月分" sheetId="17" r:id="rId10"/>
    <sheet name="⑩〇月分" sheetId="18" r:id="rId11"/>
    <sheet name="⑪〇月分" sheetId="19" r:id="rId12"/>
    <sheet name="⑫〇月分" sheetId="20" r:id="rId13"/>
  </sheets>
  <definedNames>
    <definedName name="_xlnm.Print_Area" localSheetId="1">①○月分!$A$1:$J$41</definedName>
    <definedName name="_xlnm.Print_Area" localSheetId="2">②○月分!$A$1:$J$41</definedName>
    <definedName name="_xlnm.Print_Area" localSheetId="3">③○月分!$A$1:$J$41</definedName>
    <definedName name="_xlnm.Print_Area" localSheetId="4">④○月分!$A$1:$J$41</definedName>
    <definedName name="_xlnm.Print_Area" localSheetId="5">⑤○月分!$A$1:$J$41</definedName>
    <definedName name="_xlnm.Print_Area" localSheetId="6">⑥○月分!$A$1:$J$41</definedName>
    <definedName name="_xlnm.Print_Area" localSheetId="7">⑦○月分!$A$1:$J$41</definedName>
    <definedName name="_xlnm.Print_Area" localSheetId="8">⑧○月分!$A$1:$J$41</definedName>
    <definedName name="_xlnm.Print_Area" localSheetId="9">⑨〇月分!$A$1:$J$41</definedName>
    <definedName name="_xlnm.Print_Area" localSheetId="10">⑩〇月分!$A$1:$J$41</definedName>
    <definedName name="_xlnm.Print_Area" localSheetId="11">⑪〇月分!$A$1:$J$41</definedName>
    <definedName name="_xlnm.Print_Area" localSheetId="12">⑫〇月分!$A$1:$J$41</definedName>
    <definedName name="_xlnm.Print_Area" localSheetId="0">入力・見本!$A$1:$J$39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D9" i="2"/>
  <c r="B11" i="8"/>
  <c r="B6" i="2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15" i="12"/>
  <c r="H16" i="12"/>
  <c r="H17" i="12"/>
  <c r="H18" i="12"/>
  <c r="H19" i="12"/>
  <c r="H20" i="12"/>
  <c r="H21" i="12"/>
  <c r="H22" i="12"/>
  <c r="H23" i="12"/>
  <c r="H24" i="12"/>
  <c r="H25" i="12"/>
  <c r="H26" i="12"/>
  <c r="H27" i="12"/>
  <c r="H28" i="12"/>
  <c r="H29" i="12"/>
  <c r="H30" i="12"/>
  <c r="H31" i="12"/>
  <c r="H32" i="12"/>
  <c r="H33" i="12"/>
  <c r="H34" i="12"/>
  <c r="H35" i="12"/>
  <c r="H36" i="12"/>
  <c r="H37" i="12"/>
  <c r="H38" i="12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H28" i="14"/>
  <c r="H29" i="14"/>
  <c r="H30" i="14"/>
  <c r="H31" i="14"/>
  <c r="H32" i="14"/>
  <c r="H33" i="14"/>
  <c r="H34" i="14"/>
  <c r="H35" i="14"/>
  <c r="H36" i="14"/>
  <c r="H37" i="14"/>
  <c r="H38" i="14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31" i="15"/>
  <c r="H32" i="15"/>
  <c r="H33" i="15"/>
  <c r="H34" i="15"/>
  <c r="H35" i="15"/>
  <c r="H36" i="15"/>
  <c r="H37" i="15"/>
  <c r="H38" i="15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15" i="18"/>
  <c r="H16" i="18"/>
  <c r="H17" i="18"/>
  <c r="H18" i="18"/>
  <c r="H19" i="18"/>
  <c r="H20" i="18"/>
  <c r="H21" i="18"/>
  <c r="H22" i="18"/>
  <c r="H23" i="18"/>
  <c r="H24" i="18"/>
  <c r="H25" i="18"/>
  <c r="H26" i="18"/>
  <c r="H27" i="18"/>
  <c r="H28" i="18"/>
  <c r="H29" i="18"/>
  <c r="H30" i="18"/>
  <c r="H31" i="18"/>
  <c r="H32" i="18"/>
  <c r="H33" i="18"/>
  <c r="H34" i="18"/>
  <c r="H35" i="18"/>
  <c r="H36" i="18"/>
  <c r="H37" i="18"/>
  <c r="H38" i="18"/>
  <c r="H15" i="19"/>
  <c r="H16" i="19"/>
  <c r="H17" i="19"/>
  <c r="H18" i="19"/>
  <c r="H19" i="19"/>
  <c r="H20" i="19"/>
  <c r="H21" i="19"/>
  <c r="H22" i="19"/>
  <c r="H23" i="19"/>
  <c r="H24" i="19"/>
  <c r="H25" i="19"/>
  <c r="H26" i="19"/>
  <c r="H27" i="19"/>
  <c r="H28" i="19"/>
  <c r="H29" i="19"/>
  <c r="H30" i="19"/>
  <c r="H31" i="19"/>
  <c r="H32" i="19"/>
  <c r="H33" i="19"/>
  <c r="H34" i="19"/>
  <c r="H35" i="19"/>
  <c r="H36" i="19"/>
  <c r="H37" i="19"/>
  <c r="H38" i="19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14" i="10"/>
  <c r="H14" i="11"/>
  <c r="H14" i="12"/>
  <c r="H14" i="13"/>
  <c r="H14" i="14"/>
  <c r="H14" i="15"/>
  <c r="H14" i="16"/>
  <c r="H14" i="17"/>
  <c r="H14" i="18"/>
  <c r="H14" i="19"/>
  <c r="H14" i="8"/>
  <c r="L37" i="19"/>
  <c r="L38" i="19"/>
  <c r="C38" i="19" s="1"/>
  <c r="G38" i="19" s="1"/>
  <c r="L37" i="18"/>
  <c r="L38" i="18"/>
  <c r="L37" i="17"/>
  <c r="L38" i="17"/>
  <c r="L37" i="16"/>
  <c r="C37" i="16" s="1"/>
  <c r="L38" i="16"/>
  <c r="C38" i="16" s="1"/>
  <c r="L37" i="15"/>
  <c r="C37" i="15" s="1"/>
  <c r="G37" i="15" s="1"/>
  <c r="L38" i="15"/>
  <c r="L37" i="14"/>
  <c r="L38" i="14"/>
  <c r="C38" i="14" s="1"/>
  <c r="G38" i="14" s="1"/>
  <c r="L37" i="13"/>
  <c r="C37" i="13" s="1"/>
  <c r="L38" i="13"/>
  <c r="L27" i="12"/>
  <c r="L27" i="13" s="1"/>
  <c r="L37" i="12"/>
  <c r="L38" i="12"/>
  <c r="G37" i="20"/>
  <c r="G38" i="20"/>
  <c r="L38" i="20"/>
  <c r="C38" i="20"/>
  <c r="L37" i="20"/>
  <c r="C37" i="20"/>
  <c r="L17" i="20"/>
  <c r="C17" i="20"/>
  <c r="F17" i="20" s="1"/>
  <c r="L14" i="20"/>
  <c r="C14" i="20" s="1"/>
  <c r="G14" i="20" s="1"/>
  <c r="B11" i="20"/>
  <c r="D9" i="20"/>
  <c r="I7" i="20"/>
  <c r="B6" i="20"/>
  <c r="G37" i="19"/>
  <c r="C37" i="19"/>
  <c r="B11" i="19"/>
  <c r="D9" i="19"/>
  <c r="I7" i="19"/>
  <c r="B6" i="19"/>
  <c r="C38" i="18"/>
  <c r="G38" i="18" s="1"/>
  <c r="C37" i="18"/>
  <c r="F37" i="18" s="1"/>
  <c r="B11" i="18"/>
  <c r="D9" i="18"/>
  <c r="I7" i="18"/>
  <c r="B6" i="18"/>
  <c r="G37" i="17"/>
  <c r="G38" i="17"/>
  <c r="C38" i="17"/>
  <c r="C37" i="17"/>
  <c r="B11" i="17"/>
  <c r="D9" i="17"/>
  <c r="I7" i="17"/>
  <c r="B6" i="17"/>
  <c r="B11" i="16"/>
  <c r="D9" i="16"/>
  <c r="I7" i="16"/>
  <c r="B6" i="16"/>
  <c r="G38" i="15"/>
  <c r="C38" i="15"/>
  <c r="F38" i="15" s="1"/>
  <c r="B11" i="15"/>
  <c r="D9" i="15"/>
  <c r="I7" i="15"/>
  <c r="B6" i="15"/>
  <c r="C37" i="14"/>
  <c r="G37" i="14" s="1"/>
  <c r="B11" i="14"/>
  <c r="D9" i="14"/>
  <c r="I7" i="14"/>
  <c r="B6" i="14"/>
  <c r="G38" i="13"/>
  <c r="C38" i="13"/>
  <c r="B11" i="13"/>
  <c r="D9" i="13"/>
  <c r="I7" i="13"/>
  <c r="B6" i="13"/>
  <c r="G37" i="11"/>
  <c r="G38" i="11"/>
  <c r="G37" i="10"/>
  <c r="G38" i="10"/>
  <c r="F38" i="12"/>
  <c r="F37" i="12"/>
  <c r="F38" i="11"/>
  <c r="F37" i="11"/>
  <c r="F38" i="10"/>
  <c r="F37" i="10"/>
  <c r="C38" i="12"/>
  <c r="G38" i="12" s="1"/>
  <c r="C37" i="12"/>
  <c r="G37" i="12" s="1"/>
  <c r="B11" i="12"/>
  <c r="D9" i="12"/>
  <c r="I7" i="12"/>
  <c r="B6" i="12"/>
  <c r="G30" i="8"/>
  <c r="G37" i="8"/>
  <c r="G38" i="8"/>
  <c r="F27" i="8"/>
  <c r="F37" i="8"/>
  <c r="F38" i="8"/>
  <c r="L27" i="11"/>
  <c r="L37" i="11"/>
  <c r="L38" i="11"/>
  <c r="L14" i="10"/>
  <c r="L17" i="10"/>
  <c r="L19" i="10"/>
  <c r="L19" i="20" s="1"/>
  <c r="C19" i="20" s="1"/>
  <c r="G19" i="20" s="1"/>
  <c r="L27" i="10"/>
  <c r="L27" i="20" s="1"/>
  <c r="C27" i="20" s="1"/>
  <c r="L29" i="10"/>
  <c r="L31" i="10"/>
  <c r="L31" i="20" s="1"/>
  <c r="C31" i="20" s="1"/>
  <c r="G31" i="20" s="1"/>
  <c r="L37" i="10"/>
  <c r="L38" i="10"/>
  <c r="L14" i="8"/>
  <c r="C14" i="8" s="1"/>
  <c r="C17" i="8"/>
  <c r="F17" i="8" s="1"/>
  <c r="C19" i="8"/>
  <c r="F19" i="8" s="1"/>
  <c r="C27" i="8"/>
  <c r="G27" i="8" s="1"/>
  <c r="C30" i="8"/>
  <c r="F30" i="8" s="1"/>
  <c r="C31" i="8"/>
  <c r="G31" i="8" s="1"/>
  <c r="C37" i="8"/>
  <c r="C38" i="8"/>
  <c r="L15" i="8"/>
  <c r="L15" i="10" s="1"/>
  <c r="L16" i="8"/>
  <c r="L16" i="10" s="1"/>
  <c r="L17" i="8"/>
  <c r="L18" i="8"/>
  <c r="L18" i="10" s="1"/>
  <c r="L19" i="8"/>
  <c r="L20" i="8"/>
  <c r="C20" i="8" s="1"/>
  <c r="L21" i="8"/>
  <c r="L21" i="10" s="1"/>
  <c r="L22" i="8"/>
  <c r="C22" i="8" s="1"/>
  <c r="F22" i="8" s="1"/>
  <c r="L23" i="8"/>
  <c r="C23" i="8" s="1"/>
  <c r="G23" i="8" s="1"/>
  <c r="L24" i="8"/>
  <c r="C24" i="8" s="1"/>
  <c r="G24" i="8" s="1"/>
  <c r="L25" i="8"/>
  <c r="C25" i="8" s="1"/>
  <c r="L26" i="8"/>
  <c r="L26" i="10" s="1"/>
  <c r="L27" i="8"/>
  <c r="L28" i="8"/>
  <c r="C28" i="8" s="1"/>
  <c r="L29" i="8"/>
  <c r="C29" i="8" s="1"/>
  <c r="L30" i="8"/>
  <c r="L30" i="10" s="1"/>
  <c r="L31" i="8"/>
  <c r="L32" i="8"/>
  <c r="C32" i="8" s="1"/>
  <c r="L33" i="8"/>
  <c r="L33" i="10" s="1"/>
  <c r="L34" i="8"/>
  <c r="C34" i="8" s="1"/>
  <c r="L35" i="8"/>
  <c r="C35" i="8" s="1"/>
  <c r="L36" i="8"/>
  <c r="L36" i="10" s="1"/>
  <c r="L37" i="8"/>
  <c r="L38" i="8"/>
  <c r="B11" i="11"/>
  <c r="D9" i="11"/>
  <c r="I7" i="11"/>
  <c r="B6" i="11"/>
  <c r="B11" i="10"/>
  <c r="D9" i="10"/>
  <c r="D9" i="8"/>
  <c r="I7" i="10"/>
  <c r="I7" i="8"/>
  <c r="B6" i="10"/>
  <c r="B6" i="8"/>
  <c r="G39" i="2"/>
  <c r="F39" i="2"/>
  <c r="L36" i="11" l="1"/>
  <c r="L36" i="20"/>
  <c r="C36" i="20" s="1"/>
  <c r="G36" i="20" s="1"/>
  <c r="L36" i="12"/>
  <c r="C36" i="12" s="1"/>
  <c r="C36" i="8"/>
  <c r="G35" i="8"/>
  <c r="F35" i="8"/>
  <c r="L35" i="10"/>
  <c r="G34" i="8"/>
  <c r="F34" i="8"/>
  <c r="L34" i="10"/>
  <c r="L33" i="11"/>
  <c r="L33" i="20"/>
  <c r="C33" i="20" s="1"/>
  <c r="G33" i="20" s="1"/>
  <c r="L33" i="12"/>
  <c r="C33" i="12" s="1"/>
  <c r="G33" i="12" s="1"/>
  <c r="C33" i="8"/>
  <c r="G32" i="8"/>
  <c r="F32" i="8"/>
  <c r="L32" i="10"/>
  <c r="F31" i="8"/>
  <c r="L31" i="11"/>
  <c r="L31" i="12" s="1"/>
  <c r="L30" i="11"/>
  <c r="L30" i="12"/>
  <c r="C30" i="12" s="1"/>
  <c r="G30" i="12" s="1"/>
  <c r="L30" i="20"/>
  <c r="C30" i="20" s="1"/>
  <c r="G30" i="20" s="1"/>
  <c r="F29" i="8"/>
  <c r="G29" i="8"/>
  <c r="L29" i="11"/>
  <c r="L29" i="12"/>
  <c r="C29" i="12" s="1"/>
  <c r="G29" i="12" s="1"/>
  <c r="L29" i="20"/>
  <c r="C29" i="20" s="1"/>
  <c r="G29" i="20" s="1"/>
  <c r="G28" i="8"/>
  <c r="F28" i="8"/>
  <c r="L28" i="10"/>
  <c r="F27" i="20"/>
  <c r="G27" i="20"/>
  <c r="C27" i="13"/>
  <c r="L27" i="14"/>
  <c r="C27" i="14" s="1"/>
  <c r="G27" i="14" s="1"/>
  <c r="C27" i="12"/>
  <c r="L27" i="15"/>
  <c r="L25" i="10"/>
  <c r="L24" i="10"/>
  <c r="L23" i="10"/>
  <c r="L22" i="10"/>
  <c r="L21" i="20"/>
  <c r="C21" i="20" s="1"/>
  <c r="G21" i="20" s="1"/>
  <c r="C21" i="8"/>
  <c r="F21" i="8" s="1"/>
  <c r="F20" i="8"/>
  <c r="G20" i="8"/>
  <c r="F25" i="8"/>
  <c r="G25" i="8"/>
  <c r="L26" i="11"/>
  <c r="L26" i="12" s="1"/>
  <c r="L26" i="20"/>
  <c r="C26" i="20" s="1"/>
  <c r="G26" i="20" s="1"/>
  <c r="L24" i="11"/>
  <c r="F23" i="8"/>
  <c r="G22" i="8"/>
  <c r="G21" i="8"/>
  <c r="L20" i="10"/>
  <c r="L22" i="11"/>
  <c r="L21" i="11"/>
  <c r="L21" i="12" s="1"/>
  <c r="L24" i="12"/>
  <c r="C24" i="12" s="1"/>
  <c r="F24" i="12" s="1"/>
  <c r="L23" i="11"/>
  <c r="F24" i="8"/>
  <c r="L23" i="20"/>
  <c r="C23" i="20" s="1"/>
  <c r="G23" i="20" s="1"/>
  <c r="L22" i="12"/>
  <c r="C22" i="12" s="1"/>
  <c r="L25" i="11"/>
  <c r="L25" i="12" s="1"/>
  <c r="L25" i="20"/>
  <c r="C25" i="20" s="1"/>
  <c r="G25" i="20" s="1"/>
  <c r="C26" i="8"/>
  <c r="L19" i="11"/>
  <c r="L19" i="12" s="1"/>
  <c r="G19" i="8"/>
  <c r="L18" i="11"/>
  <c r="L18" i="12" s="1"/>
  <c r="L18" i="20"/>
  <c r="C18" i="20" s="1"/>
  <c r="G18" i="20" s="1"/>
  <c r="C18" i="8"/>
  <c r="G17" i="8"/>
  <c r="G17" i="20"/>
  <c r="L17" i="11"/>
  <c r="L17" i="12" s="1"/>
  <c r="L16" i="11"/>
  <c r="L16" i="20"/>
  <c r="C16" i="20" s="1"/>
  <c r="G16" i="20" s="1"/>
  <c r="L16" i="12"/>
  <c r="C16" i="12" s="1"/>
  <c r="C16" i="8"/>
  <c r="L15" i="20"/>
  <c r="C15" i="20" s="1"/>
  <c r="G15" i="20" s="1"/>
  <c r="L15" i="11"/>
  <c r="L15" i="12" s="1"/>
  <c r="C15" i="8"/>
  <c r="G14" i="8"/>
  <c r="F14" i="8"/>
  <c r="L14" i="11"/>
  <c r="L14" i="12" s="1"/>
  <c r="G37" i="18"/>
  <c r="F38" i="16"/>
  <c r="G38" i="16"/>
  <c r="F37" i="16"/>
  <c r="G37" i="16"/>
  <c r="F37" i="13"/>
  <c r="G37" i="13"/>
  <c r="F16" i="12"/>
  <c r="G16" i="12"/>
  <c r="F33" i="12"/>
  <c r="F14" i="20"/>
  <c r="F21" i="20"/>
  <c r="F19" i="20"/>
  <c r="F16" i="20"/>
  <c r="F29" i="20"/>
  <c r="F31" i="20"/>
  <c r="F25" i="20"/>
  <c r="F37" i="20"/>
  <c r="F38" i="20"/>
  <c r="F37" i="19"/>
  <c r="F38" i="19"/>
  <c r="F38" i="18"/>
  <c r="F37" i="17"/>
  <c r="F38" i="17"/>
  <c r="F37" i="15"/>
  <c r="F27" i="14"/>
  <c r="F37" i="14"/>
  <c r="F38" i="14"/>
  <c r="F38" i="13"/>
  <c r="G36" i="12" l="1"/>
  <c r="F36" i="12"/>
  <c r="F36" i="8"/>
  <c r="G36" i="8"/>
  <c r="F36" i="20"/>
  <c r="L36" i="13"/>
  <c r="L35" i="11"/>
  <c r="L35" i="12" s="1"/>
  <c r="L35" i="20"/>
  <c r="C35" i="20" s="1"/>
  <c r="L34" i="11"/>
  <c r="L34" i="20"/>
  <c r="C34" i="20" s="1"/>
  <c r="L34" i="12"/>
  <c r="C34" i="12" s="1"/>
  <c r="F33" i="8"/>
  <c r="G33" i="8"/>
  <c r="F33" i="20"/>
  <c r="L33" i="13"/>
  <c r="L32" i="20"/>
  <c r="C32" i="20" s="1"/>
  <c r="L32" i="11"/>
  <c r="L32" i="12" s="1"/>
  <c r="C31" i="12"/>
  <c r="L31" i="13"/>
  <c r="F30" i="12"/>
  <c r="L30" i="13"/>
  <c r="F30" i="20"/>
  <c r="L29" i="13"/>
  <c r="F29" i="12"/>
  <c r="L28" i="11"/>
  <c r="L28" i="20"/>
  <c r="C28" i="20" s="1"/>
  <c r="L28" i="12"/>
  <c r="C28" i="12" s="1"/>
  <c r="C27" i="15"/>
  <c r="L27" i="16"/>
  <c r="F27" i="12"/>
  <c r="G27" i="12"/>
  <c r="F27" i="13"/>
  <c r="G27" i="13"/>
  <c r="C26" i="12"/>
  <c r="L26" i="13"/>
  <c r="F26" i="20"/>
  <c r="C25" i="12"/>
  <c r="G25" i="12" s="1"/>
  <c r="L25" i="13"/>
  <c r="L24" i="13"/>
  <c r="L24" i="20"/>
  <c r="C24" i="20" s="1"/>
  <c r="L23" i="12"/>
  <c r="L22" i="20"/>
  <c r="C22" i="20" s="1"/>
  <c r="G22" i="20" s="1"/>
  <c r="L22" i="13"/>
  <c r="C21" i="12"/>
  <c r="L21" i="13"/>
  <c r="F25" i="12"/>
  <c r="G24" i="12"/>
  <c r="G22" i="12"/>
  <c r="F22" i="12"/>
  <c r="F23" i="20"/>
  <c r="F22" i="20"/>
  <c r="L20" i="12"/>
  <c r="C20" i="12" s="1"/>
  <c r="L20" i="13"/>
  <c r="C20" i="13" s="1"/>
  <c r="L20" i="11"/>
  <c r="L20" i="20"/>
  <c r="C20" i="20" s="1"/>
  <c r="F26" i="8"/>
  <c r="G26" i="8"/>
  <c r="C19" i="12"/>
  <c r="L19" i="13"/>
  <c r="C18" i="12"/>
  <c r="L18" i="13"/>
  <c r="G18" i="8"/>
  <c r="F18" i="8"/>
  <c r="F18" i="20"/>
  <c r="C17" i="12"/>
  <c r="L17" i="13"/>
  <c r="F16" i="8"/>
  <c r="G16" i="8"/>
  <c r="L16" i="13"/>
  <c r="C15" i="12"/>
  <c r="L15" i="13"/>
  <c r="F15" i="20"/>
  <c r="G15" i="8"/>
  <c r="F15" i="8"/>
  <c r="C14" i="12"/>
  <c r="L14" i="13"/>
  <c r="C36" i="13" l="1"/>
  <c r="L36" i="14"/>
  <c r="C35" i="12"/>
  <c r="L35" i="13"/>
  <c r="G35" i="20"/>
  <c r="F35" i="20"/>
  <c r="L34" i="13"/>
  <c r="G34" i="12"/>
  <c r="F34" i="12"/>
  <c r="G34" i="20"/>
  <c r="F34" i="20"/>
  <c r="C33" i="13"/>
  <c r="L33" i="14"/>
  <c r="C32" i="12"/>
  <c r="L32" i="13"/>
  <c r="G32" i="20"/>
  <c r="F32" i="20"/>
  <c r="C31" i="13"/>
  <c r="L31" i="14"/>
  <c r="F31" i="12"/>
  <c r="G31" i="12"/>
  <c r="C30" i="13"/>
  <c r="L30" i="14"/>
  <c r="C29" i="13"/>
  <c r="L29" i="14"/>
  <c r="G28" i="20"/>
  <c r="F28" i="20"/>
  <c r="F28" i="12"/>
  <c r="G28" i="12"/>
  <c r="L28" i="13"/>
  <c r="L27" i="17"/>
  <c r="C27" i="16"/>
  <c r="G27" i="15"/>
  <c r="F27" i="15"/>
  <c r="C26" i="13"/>
  <c r="L26" i="14"/>
  <c r="G26" i="12"/>
  <c r="F26" i="12"/>
  <c r="C25" i="13"/>
  <c r="L25" i="14"/>
  <c r="G24" i="20"/>
  <c r="F24" i="20"/>
  <c r="C24" i="13"/>
  <c r="L24" i="14"/>
  <c r="C23" i="12"/>
  <c r="L23" i="13"/>
  <c r="C22" i="13"/>
  <c r="L22" i="14"/>
  <c r="C21" i="13"/>
  <c r="L21" i="14"/>
  <c r="F21" i="12"/>
  <c r="G21" i="12"/>
  <c r="L20" i="14"/>
  <c r="F20" i="13"/>
  <c r="G20" i="13"/>
  <c r="G20" i="20"/>
  <c r="F20" i="20"/>
  <c r="G20" i="12"/>
  <c r="F20" i="12"/>
  <c r="G19" i="12"/>
  <c r="F19" i="12"/>
  <c r="C19" i="13"/>
  <c r="L19" i="14"/>
  <c r="C18" i="13"/>
  <c r="L18" i="14"/>
  <c r="G18" i="12"/>
  <c r="F18" i="12"/>
  <c r="C17" i="13"/>
  <c r="L17" i="14"/>
  <c r="G17" i="12"/>
  <c r="F17" i="12"/>
  <c r="C16" i="13"/>
  <c r="L16" i="14"/>
  <c r="F15" i="12"/>
  <c r="G15" i="12"/>
  <c r="C15" i="13"/>
  <c r="L15" i="14"/>
  <c r="C14" i="13"/>
  <c r="L14" i="14"/>
  <c r="F14" i="12"/>
  <c r="G14" i="12"/>
  <c r="G39" i="8"/>
  <c r="F39" i="8"/>
  <c r="C14" i="10"/>
  <c r="C28" i="10"/>
  <c r="C17" i="10"/>
  <c r="C34" i="10"/>
  <c r="C29" i="10"/>
  <c r="C33" i="10"/>
  <c r="C27" i="10"/>
  <c r="C24" i="10"/>
  <c r="C22" i="10"/>
  <c r="C15" i="10"/>
  <c r="C18" i="10"/>
  <c r="C23" i="10"/>
  <c r="C31" i="10"/>
  <c r="C35" i="10"/>
  <c r="C19" i="10"/>
  <c r="C37" i="10"/>
  <c r="C26" i="10"/>
  <c r="C21" i="10"/>
  <c r="C16" i="10"/>
  <c r="C30" i="10"/>
  <c r="C25" i="10"/>
  <c r="C20" i="10"/>
  <c r="C38" i="10"/>
  <c r="C36" i="10"/>
  <c r="C32" i="10"/>
  <c r="C14" i="11"/>
  <c r="C18" i="11"/>
  <c r="C31" i="11"/>
  <c r="C17" i="11"/>
  <c r="C37" i="11"/>
  <c r="C38" i="11"/>
  <c r="C29" i="11"/>
  <c r="C15" i="11"/>
  <c r="C20" i="11"/>
  <c r="C16" i="11"/>
  <c r="C30" i="11"/>
  <c r="C28" i="11"/>
  <c r="C26" i="11"/>
  <c r="C25" i="11"/>
  <c r="C35" i="11"/>
  <c r="C34" i="11"/>
  <c r="C32" i="11"/>
  <c r="C23" i="11"/>
  <c r="C22" i="11"/>
  <c r="C19" i="11"/>
  <c r="C24" i="11"/>
  <c r="C21" i="11"/>
  <c r="C36" i="11"/>
  <c r="C33" i="11"/>
  <c r="C27" i="11"/>
  <c r="F36" i="10" l="1"/>
  <c r="G36" i="10"/>
  <c r="G36" i="11"/>
  <c r="F36" i="11"/>
  <c r="C36" i="14"/>
  <c r="L36" i="15"/>
  <c r="G36" i="13"/>
  <c r="F36" i="13"/>
  <c r="F35" i="10"/>
  <c r="G35" i="10"/>
  <c r="C35" i="13"/>
  <c r="L35" i="14"/>
  <c r="G35" i="11"/>
  <c r="F35" i="11"/>
  <c r="F35" i="12"/>
  <c r="G35" i="12"/>
  <c r="F34" i="11"/>
  <c r="G34" i="11"/>
  <c r="G34" i="10"/>
  <c r="F34" i="10"/>
  <c r="C34" i="13"/>
  <c r="L34" i="14"/>
  <c r="F33" i="11"/>
  <c r="G33" i="11"/>
  <c r="F33" i="10"/>
  <c r="G33" i="10"/>
  <c r="C33" i="14"/>
  <c r="L33" i="15"/>
  <c r="G33" i="13"/>
  <c r="F33" i="13"/>
  <c r="G32" i="10"/>
  <c r="F32" i="10"/>
  <c r="C32" i="13"/>
  <c r="L32" i="14"/>
  <c r="F32" i="11"/>
  <c r="G32" i="11"/>
  <c r="F39" i="20"/>
  <c r="G39" i="20"/>
  <c r="G32" i="12"/>
  <c r="F32" i="12"/>
  <c r="G31" i="11"/>
  <c r="F31" i="11"/>
  <c r="G31" i="10"/>
  <c r="F31" i="10"/>
  <c r="C31" i="14"/>
  <c r="L31" i="15"/>
  <c r="G31" i="13"/>
  <c r="F31" i="13"/>
  <c r="F30" i="11"/>
  <c r="G30" i="11"/>
  <c r="C30" i="14"/>
  <c r="L30" i="15"/>
  <c r="G30" i="10"/>
  <c r="F30" i="10"/>
  <c r="G30" i="13"/>
  <c r="F30" i="13"/>
  <c r="F29" i="11"/>
  <c r="G29" i="11"/>
  <c r="C29" i="14"/>
  <c r="L29" i="15"/>
  <c r="F29" i="10"/>
  <c r="G29" i="10"/>
  <c r="G29" i="13"/>
  <c r="F29" i="13"/>
  <c r="G28" i="10"/>
  <c r="F28" i="10"/>
  <c r="C28" i="13"/>
  <c r="L28" i="14"/>
  <c r="F28" i="11"/>
  <c r="G28" i="11"/>
  <c r="G27" i="10"/>
  <c r="F27" i="10"/>
  <c r="G27" i="16"/>
  <c r="F27" i="16"/>
  <c r="F27" i="11"/>
  <c r="G27" i="11"/>
  <c r="L27" i="18"/>
  <c r="C27" i="17"/>
  <c r="C26" i="14"/>
  <c r="L26" i="15"/>
  <c r="G26" i="13"/>
  <c r="F26" i="13"/>
  <c r="C25" i="14"/>
  <c r="L25" i="15"/>
  <c r="G25" i="13"/>
  <c r="F25" i="13"/>
  <c r="C24" i="14"/>
  <c r="L24" i="15"/>
  <c r="G24" i="13"/>
  <c r="F24" i="13"/>
  <c r="C23" i="13"/>
  <c r="L23" i="14"/>
  <c r="G23" i="12"/>
  <c r="F23" i="12"/>
  <c r="C22" i="14"/>
  <c r="L22" i="15"/>
  <c r="F22" i="13"/>
  <c r="G22" i="13"/>
  <c r="C21" i="14"/>
  <c r="L21" i="15"/>
  <c r="G21" i="13"/>
  <c r="F21" i="13"/>
  <c r="C20" i="14"/>
  <c r="L20" i="15"/>
  <c r="G23" i="11"/>
  <c r="F23" i="11"/>
  <c r="G20" i="10"/>
  <c r="F20" i="10"/>
  <c r="G25" i="10"/>
  <c r="F25" i="10"/>
  <c r="G25" i="11"/>
  <c r="F25" i="11"/>
  <c r="G26" i="11"/>
  <c r="F26" i="11"/>
  <c r="G21" i="10"/>
  <c r="F21" i="10"/>
  <c r="G26" i="10"/>
  <c r="F26" i="10"/>
  <c r="G20" i="11"/>
  <c r="F20" i="11"/>
  <c r="G23" i="10"/>
  <c r="F23" i="10"/>
  <c r="F22" i="10"/>
  <c r="G22" i="10"/>
  <c r="G24" i="10"/>
  <c r="F24" i="10"/>
  <c r="G21" i="11"/>
  <c r="F21" i="11"/>
  <c r="G24" i="11"/>
  <c r="F24" i="11"/>
  <c r="G22" i="11"/>
  <c r="F22" i="11"/>
  <c r="G19" i="10"/>
  <c r="F19" i="10"/>
  <c r="C19" i="14"/>
  <c r="L19" i="15"/>
  <c r="G19" i="11"/>
  <c r="F19" i="11"/>
  <c r="G19" i="13"/>
  <c r="F19" i="13"/>
  <c r="G18" i="10"/>
  <c r="F18" i="10"/>
  <c r="F18" i="11"/>
  <c r="G18" i="11"/>
  <c r="C18" i="14"/>
  <c r="L18" i="15"/>
  <c r="G18" i="13"/>
  <c r="F18" i="13"/>
  <c r="F17" i="13"/>
  <c r="G17" i="13"/>
  <c r="G17" i="10"/>
  <c r="F17" i="10"/>
  <c r="G17" i="11"/>
  <c r="F17" i="11"/>
  <c r="C17" i="14"/>
  <c r="L17" i="15"/>
  <c r="C16" i="14"/>
  <c r="L16" i="15"/>
  <c r="G16" i="10"/>
  <c r="F16" i="10"/>
  <c r="G16" i="11"/>
  <c r="F16" i="11"/>
  <c r="G16" i="13"/>
  <c r="F16" i="13"/>
  <c r="G15" i="10"/>
  <c r="F15" i="10"/>
  <c r="F39" i="12"/>
  <c r="C15" i="14"/>
  <c r="L15" i="15"/>
  <c r="F15" i="11"/>
  <c r="G15" i="11"/>
  <c r="F15" i="13"/>
  <c r="G15" i="13"/>
  <c r="F14" i="10"/>
  <c r="G14" i="10"/>
  <c r="G14" i="11"/>
  <c r="F14" i="11"/>
  <c r="C14" i="14"/>
  <c r="L14" i="15"/>
  <c r="G14" i="13"/>
  <c r="F14" i="13"/>
  <c r="C36" i="15" l="1"/>
  <c r="L36" i="16"/>
  <c r="G36" i="14"/>
  <c r="F36" i="14"/>
  <c r="C35" i="14"/>
  <c r="L35" i="15"/>
  <c r="F35" i="13"/>
  <c r="F39" i="13" s="1"/>
  <c r="G35" i="13"/>
  <c r="C34" i="14"/>
  <c r="L34" i="15"/>
  <c r="G34" i="13"/>
  <c r="F34" i="13"/>
  <c r="C33" i="15"/>
  <c r="L33" i="16"/>
  <c r="G33" i="14"/>
  <c r="F33" i="14"/>
  <c r="C32" i="14"/>
  <c r="L32" i="15"/>
  <c r="G39" i="12"/>
  <c r="G32" i="13"/>
  <c r="F32" i="13"/>
  <c r="G31" i="14"/>
  <c r="F31" i="14"/>
  <c r="C31" i="15"/>
  <c r="L31" i="16"/>
  <c r="G30" i="14"/>
  <c r="F30" i="14"/>
  <c r="C30" i="15"/>
  <c r="L30" i="16"/>
  <c r="C29" i="15"/>
  <c r="L29" i="16"/>
  <c r="G29" i="14"/>
  <c r="F29" i="14"/>
  <c r="C28" i="14"/>
  <c r="L28" i="15"/>
  <c r="G28" i="13"/>
  <c r="F28" i="13"/>
  <c r="G27" i="17"/>
  <c r="F27" i="17"/>
  <c r="C27" i="18"/>
  <c r="L27" i="19"/>
  <c r="C27" i="19" s="1"/>
  <c r="C26" i="15"/>
  <c r="L26" i="16"/>
  <c r="G26" i="14"/>
  <c r="F26" i="14"/>
  <c r="C25" i="15"/>
  <c r="L25" i="16"/>
  <c r="G25" i="14"/>
  <c r="F25" i="14"/>
  <c r="C24" i="15"/>
  <c r="L24" i="16"/>
  <c r="G24" i="14"/>
  <c r="F24" i="14"/>
  <c r="C23" i="14"/>
  <c r="L23" i="15"/>
  <c r="G23" i="13"/>
  <c r="F23" i="13"/>
  <c r="C22" i="15"/>
  <c r="L22" i="16"/>
  <c r="G22" i="14"/>
  <c r="F22" i="14"/>
  <c r="C21" i="15"/>
  <c r="L21" i="16"/>
  <c r="G21" i="14"/>
  <c r="F21" i="14"/>
  <c r="C20" i="15"/>
  <c r="L20" i="16"/>
  <c r="F20" i="14"/>
  <c r="G20" i="14"/>
  <c r="G39" i="10"/>
  <c r="L19" i="16"/>
  <c r="C19" i="15"/>
  <c r="G19" i="14"/>
  <c r="F19" i="14"/>
  <c r="F39" i="10"/>
  <c r="G18" i="14"/>
  <c r="F18" i="14"/>
  <c r="C18" i="15"/>
  <c r="L18" i="16"/>
  <c r="G17" i="14"/>
  <c r="F17" i="14"/>
  <c r="C17" i="15"/>
  <c r="L17" i="16"/>
  <c r="G39" i="13"/>
  <c r="G39" i="11"/>
  <c r="C16" i="15"/>
  <c r="L16" i="16"/>
  <c r="F39" i="11"/>
  <c r="G16" i="14"/>
  <c r="F16" i="14"/>
  <c r="C15" i="15"/>
  <c r="L15" i="16"/>
  <c r="G15" i="14"/>
  <c r="F15" i="14"/>
  <c r="G14" i="14"/>
  <c r="F14" i="14"/>
  <c r="C14" i="15"/>
  <c r="L14" i="16"/>
  <c r="C36" i="16" l="1"/>
  <c r="L36" i="17"/>
  <c r="G36" i="15"/>
  <c r="F36" i="15"/>
  <c r="C35" i="15"/>
  <c r="L35" i="16"/>
  <c r="G35" i="14"/>
  <c r="G39" i="14" s="1"/>
  <c r="F35" i="14"/>
  <c r="C34" i="15"/>
  <c r="L34" i="16"/>
  <c r="G34" i="14"/>
  <c r="F34" i="14"/>
  <c r="C33" i="16"/>
  <c r="L33" i="17"/>
  <c r="F33" i="15"/>
  <c r="G33" i="15"/>
  <c r="C32" i="15"/>
  <c r="L32" i="16"/>
  <c r="G32" i="14"/>
  <c r="F32" i="14"/>
  <c r="C31" i="16"/>
  <c r="L31" i="17"/>
  <c r="G31" i="15"/>
  <c r="F31" i="15"/>
  <c r="C30" i="16"/>
  <c r="L30" i="17"/>
  <c r="G30" i="15"/>
  <c r="F30" i="15"/>
  <c r="C29" i="16"/>
  <c r="L29" i="17"/>
  <c r="G29" i="15"/>
  <c r="F29" i="15"/>
  <c r="C28" i="15"/>
  <c r="L28" i="16"/>
  <c r="G28" i="14"/>
  <c r="F28" i="14"/>
  <c r="G27" i="18"/>
  <c r="F27" i="18"/>
  <c r="G27" i="19"/>
  <c r="F27" i="19"/>
  <c r="C26" i="16"/>
  <c r="L26" i="17"/>
  <c r="G26" i="15"/>
  <c r="F26" i="15"/>
  <c r="C25" i="16"/>
  <c r="L25" i="17"/>
  <c r="G25" i="15"/>
  <c r="F25" i="15"/>
  <c r="C24" i="16"/>
  <c r="L24" i="17"/>
  <c r="G24" i="15"/>
  <c r="F24" i="15"/>
  <c r="C23" i="15"/>
  <c r="L23" i="16"/>
  <c r="G23" i="14"/>
  <c r="F23" i="14"/>
  <c r="C22" i="16"/>
  <c r="F22" i="16" s="1"/>
  <c r="L22" i="17"/>
  <c r="G22" i="15"/>
  <c r="G22" i="16" s="1"/>
  <c r="F22" i="15"/>
  <c r="C21" i="16"/>
  <c r="L21" i="17"/>
  <c r="G21" i="15"/>
  <c r="F21" i="15"/>
  <c r="C20" i="16"/>
  <c r="L20" i="17"/>
  <c r="G20" i="15"/>
  <c r="F20" i="15"/>
  <c r="G19" i="15"/>
  <c r="F19" i="15"/>
  <c r="C19" i="16"/>
  <c r="L19" i="17"/>
  <c r="F18" i="15"/>
  <c r="G18" i="15"/>
  <c r="C18" i="16"/>
  <c r="L18" i="17"/>
  <c r="C17" i="16"/>
  <c r="F17" i="16" s="1"/>
  <c r="L17" i="17"/>
  <c r="G17" i="15"/>
  <c r="G17" i="16" s="1"/>
  <c r="F17" i="15"/>
  <c r="C16" i="16"/>
  <c r="L16" i="17"/>
  <c r="G16" i="15"/>
  <c r="F16" i="15"/>
  <c r="C15" i="16"/>
  <c r="F15" i="16" s="1"/>
  <c r="L15" i="17"/>
  <c r="G15" i="15"/>
  <c r="G15" i="16" s="1"/>
  <c r="F15" i="15"/>
  <c r="G14" i="15"/>
  <c r="F14" i="15"/>
  <c r="C14" i="16"/>
  <c r="L14" i="17"/>
  <c r="C36" i="17" l="1"/>
  <c r="L36" i="18"/>
  <c r="G36" i="16"/>
  <c r="F36" i="16"/>
  <c r="C35" i="16"/>
  <c r="L35" i="17"/>
  <c r="G35" i="15"/>
  <c r="F35" i="15"/>
  <c r="C34" i="16"/>
  <c r="L34" i="17"/>
  <c r="F39" i="14"/>
  <c r="G34" i="15"/>
  <c r="F34" i="15"/>
  <c r="G33" i="16"/>
  <c r="F33" i="16"/>
  <c r="C33" i="17"/>
  <c r="L33" i="18"/>
  <c r="C32" i="16"/>
  <c r="L32" i="17"/>
  <c r="F32" i="15"/>
  <c r="G32" i="15"/>
  <c r="C31" i="17"/>
  <c r="L31" i="18"/>
  <c r="G31" i="16"/>
  <c r="F31" i="16"/>
  <c r="C30" i="17"/>
  <c r="L30" i="18"/>
  <c r="G30" i="16"/>
  <c r="F30" i="16"/>
  <c r="C29" i="17"/>
  <c r="L29" i="18"/>
  <c r="G29" i="16"/>
  <c r="F29" i="16"/>
  <c r="C28" i="16"/>
  <c r="L28" i="17"/>
  <c r="G28" i="15"/>
  <c r="F28" i="15"/>
  <c r="C26" i="17"/>
  <c r="L26" i="18"/>
  <c r="G26" i="16"/>
  <c r="F26" i="16"/>
  <c r="C25" i="17"/>
  <c r="L25" i="18"/>
  <c r="F25" i="16"/>
  <c r="G25" i="16"/>
  <c r="C24" i="17"/>
  <c r="L24" i="18"/>
  <c r="F24" i="16"/>
  <c r="G24" i="16"/>
  <c r="G23" i="15"/>
  <c r="F23" i="15"/>
  <c r="C23" i="16"/>
  <c r="F23" i="16" s="1"/>
  <c r="L23" i="17"/>
  <c r="C22" i="17"/>
  <c r="L22" i="18"/>
  <c r="C21" i="17"/>
  <c r="L21" i="18"/>
  <c r="F21" i="16"/>
  <c r="G21" i="16"/>
  <c r="C20" i="17"/>
  <c r="L20" i="18"/>
  <c r="G20" i="16"/>
  <c r="F20" i="16"/>
  <c r="L19" i="18"/>
  <c r="C19" i="17"/>
  <c r="F19" i="16"/>
  <c r="G19" i="16"/>
  <c r="C18" i="17"/>
  <c r="L18" i="18"/>
  <c r="F18" i="16"/>
  <c r="G18" i="16"/>
  <c r="C17" i="17"/>
  <c r="L17" i="18"/>
  <c r="C16" i="17"/>
  <c r="L16" i="18"/>
  <c r="F16" i="16"/>
  <c r="G16" i="16"/>
  <c r="G39" i="15"/>
  <c r="C15" i="17"/>
  <c r="L15" i="18"/>
  <c r="C14" i="17"/>
  <c r="L14" i="18"/>
  <c r="G14" i="16"/>
  <c r="F14" i="16"/>
  <c r="C36" i="18" l="1"/>
  <c r="L36" i="19"/>
  <c r="C36" i="19" s="1"/>
  <c r="G36" i="17"/>
  <c r="F36" i="17"/>
  <c r="C35" i="17"/>
  <c r="L35" i="18"/>
  <c r="G35" i="16"/>
  <c r="F35" i="16"/>
  <c r="C34" i="17"/>
  <c r="L34" i="18"/>
  <c r="G34" i="16"/>
  <c r="F34" i="16"/>
  <c r="G33" i="17"/>
  <c r="F33" i="17"/>
  <c r="C33" i="18"/>
  <c r="L33" i="19"/>
  <c r="C33" i="19" s="1"/>
  <c r="C32" i="17"/>
  <c r="L32" i="18"/>
  <c r="F32" i="16"/>
  <c r="F39" i="16" s="1"/>
  <c r="G32" i="16"/>
  <c r="C31" i="18"/>
  <c r="L31" i="19"/>
  <c r="C31" i="19" s="1"/>
  <c r="G31" i="17"/>
  <c r="F31" i="17"/>
  <c r="C30" i="18"/>
  <c r="L30" i="19"/>
  <c r="C30" i="19" s="1"/>
  <c r="G30" i="17"/>
  <c r="F30" i="17"/>
  <c r="C29" i="18"/>
  <c r="L29" i="19"/>
  <c r="C29" i="19" s="1"/>
  <c r="G29" i="17"/>
  <c r="F29" i="17"/>
  <c r="F39" i="15"/>
  <c r="C28" i="17"/>
  <c r="L28" i="18"/>
  <c r="G28" i="16"/>
  <c r="G39" i="16" s="1"/>
  <c r="F28" i="16"/>
  <c r="C26" i="18"/>
  <c r="L26" i="19"/>
  <c r="C26" i="19" s="1"/>
  <c r="F26" i="19" s="1"/>
  <c r="G26" i="17"/>
  <c r="F26" i="17"/>
  <c r="C25" i="18"/>
  <c r="L25" i="19"/>
  <c r="C25" i="19" s="1"/>
  <c r="F25" i="19" s="1"/>
  <c r="G25" i="17"/>
  <c r="F25" i="17"/>
  <c r="C24" i="18"/>
  <c r="L24" i="19"/>
  <c r="C24" i="19" s="1"/>
  <c r="F24" i="19" s="1"/>
  <c r="G24" i="17"/>
  <c r="F24" i="17"/>
  <c r="C23" i="17"/>
  <c r="L23" i="18"/>
  <c r="G23" i="16"/>
  <c r="C22" i="18"/>
  <c r="L22" i="19"/>
  <c r="C22" i="19" s="1"/>
  <c r="F22" i="19" s="1"/>
  <c r="G22" i="17"/>
  <c r="F22" i="17"/>
  <c r="C21" i="18"/>
  <c r="L21" i="19"/>
  <c r="C21" i="19" s="1"/>
  <c r="F21" i="19" s="1"/>
  <c r="G21" i="17"/>
  <c r="F21" i="17"/>
  <c r="C20" i="18"/>
  <c r="L20" i="19"/>
  <c r="C20" i="19" s="1"/>
  <c r="F20" i="19" s="1"/>
  <c r="F20" i="17"/>
  <c r="G20" i="17"/>
  <c r="G19" i="17"/>
  <c r="F19" i="17"/>
  <c r="C19" i="18"/>
  <c r="L19" i="19"/>
  <c r="C19" i="19" s="1"/>
  <c r="F19" i="19" s="1"/>
  <c r="C18" i="18"/>
  <c r="L18" i="19"/>
  <c r="C18" i="19" s="1"/>
  <c r="F18" i="19" s="1"/>
  <c r="G18" i="17"/>
  <c r="F18" i="17"/>
  <c r="C17" i="18"/>
  <c r="L17" i="19"/>
  <c r="C17" i="19" s="1"/>
  <c r="G17" i="17"/>
  <c r="F17" i="17"/>
  <c r="C16" i="18"/>
  <c r="L16" i="19"/>
  <c r="C16" i="19" s="1"/>
  <c r="F16" i="19" s="1"/>
  <c r="G16" i="17"/>
  <c r="F16" i="17"/>
  <c r="C15" i="18"/>
  <c r="L15" i="19"/>
  <c r="C15" i="19" s="1"/>
  <c r="F15" i="19" s="1"/>
  <c r="G15" i="17"/>
  <c r="F15" i="17"/>
  <c r="L14" i="19"/>
  <c r="C14" i="19" s="1"/>
  <c r="F14" i="19" s="1"/>
  <c r="C14" i="18"/>
  <c r="G14" i="17"/>
  <c r="F14" i="17"/>
  <c r="F36" i="19" l="1"/>
  <c r="G36" i="19"/>
  <c r="G36" i="18"/>
  <c r="F36" i="18"/>
  <c r="C35" i="18"/>
  <c r="L35" i="19"/>
  <c r="C35" i="19" s="1"/>
  <c r="G35" i="17"/>
  <c r="F35" i="17"/>
  <c r="C34" i="18"/>
  <c r="L34" i="19"/>
  <c r="C34" i="19" s="1"/>
  <c r="G34" i="17"/>
  <c r="F34" i="17"/>
  <c r="G33" i="18"/>
  <c r="F33" i="18"/>
  <c r="G33" i="19"/>
  <c r="F33" i="19"/>
  <c r="C32" i="18"/>
  <c r="L32" i="19"/>
  <c r="C32" i="19" s="1"/>
  <c r="G32" i="17"/>
  <c r="F32" i="17"/>
  <c r="F31" i="19"/>
  <c r="G31" i="18"/>
  <c r="G31" i="19" s="1"/>
  <c r="F31" i="18"/>
  <c r="F30" i="19"/>
  <c r="G30" i="18"/>
  <c r="G30" i="19" s="1"/>
  <c r="F30" i="18"/>
  <c r="F29" i="19"/>
  <c r="F29" i="18"/>
  <c r="G29" i="18"/>
  <c r="G29" i="19" s="1"/>
  <c r="G28" i="17"/>
  <c r="F28" i="17"/>
  <c r="C28" i="18"/>
  <c r="L28" i="19"/>
  <c r="C28" i="19" s="1"/>
  <c r="F26" i="18"/>
  <c r="G26" i="18"/>
  <c r="G26" i="19" s="1"/>
  <c r="F25" i="18"/>
  <c r="G25" i="18"/>
  <c r="G25" i="19" s="1"/>
  <c r="F24" i="18"/>
  <c r="G24" i="18"/>
  <c r="G24" i="19" s="1"/>
  <c r="C23" i="18"/>
  <c r="L23" i="19"/>
  <c r="C23" i="19" s="1"/>
  <c r="F23" i="19" s="1"/>
  <c r="G23" i="17"/>
  <c r="F23" i="17"/>
  <c r="F39" i="17" s="1"/>
  <c r="F22" i="18"/>
  <c r="G22" i="18"/>
  <c r="G22" i="19" s="1"/>
  <c r="G21" i="18"/>
  <c r="G21" i="19" s="1"/>
  <c r="F21" i="18"/>
  <c r="G20" i="18"/>
  <c r="G20" i="19" s="1"/>
  <c r="F20" i="18"/>
  <c r="G19" i="18"/>
  <c r="G19" i="19" s="1"/>
  <c r="F19" i="18"/>
  <c r="F18" i="18"/>
  <c r="G18" i="18"/>
  <c r="G18" i="19" s="1"/>
  <c r="F17" i="19"/>
  <c r="G39" i="17"/>
  <c r="G17" i="18"/>
  <c r="G17" i="19" s="1"/>
  <c r="F17" i="18"/>
  <c r="F16" i="18"/>
  <c r="G16" i="18"/>
  <c r="G16" i="19" s="1"/>
  <c r="G15" i="18"/>
  <c r="G15" i="19" s="1"/>
  <c r="F15" i="18"/>
  <c r="F14" i="18"/>
  <c r="G14" i="18"/>
  <c r="F35" i="19" l="1"/>
  <c r="G35" i="19"/>
  <c r="G35" i="18"/>
  <c r="F35" i="18"/>
  <c r="F34" i="19"/>
  <c r="F34" i="18"/>
  <c r="G34" i="18"/>
  <c r="G34" i="19" s="1"/>
  <c r="F32" i="19"/>
  <c r="G32" i="19"/>
  <c r="G32" i="18"/>
  <c r="F32" i="18"/>
  <c r="G28" i="18"/>
  <c r="F28" i="18"/>
  <c r="G28" i="19"/>
  <c r="F28" i="19"/>
  <c r="G23" i="18"/>
  <c r="G23" i="19" s="1"/>
  <c r="F23" i="18"/>
  <c r="F39" i="18"/>
  <c r="G14" i="19"/>
  <c r="G39" i="18"/>
  <c r="F39" i="19" l="1"/>
  <c r="G39" i="19"/>
</calcChain>
</file>

<file path=xl/sharedStrings.xml><?xml version="1.0" encoding="utf-8"?>
<sst xmlns="http://schemas.openxmlformats.org/spreadsheetml/2006/main" count="285" uniqueCount="108">
  <si>
    <t>公益財団法人 鹿児島県地域振興公社</t>
  </si>
  <si>
    <t>管理技術者</t>
    <phoneticPr fontId="1"/>
  </si>
  <si>
    <t>(注意事項)</t>
  </si>
  <si>
    <t>本様式は，送り状の意味も兼ね提出書類の部数を明示し，必ず添付すること。</t>
    <phoneticPr fontId="1"/>
  </si>
  <si>
    <t>工事進捗状況報告書</t>
    <phoneticPr fontId="1"/>
  </si>
  <si>
    <t>様式3</t>
    <phoneticPr fontId="1"/>
  </si>
  <si>
    <t>今　回　％</t>
    <rPh sb="0" eb="1">
      <t>イマ</t>
    </rPh>
    <rPh sb="2" eb="3">
      <t>カイ</t>
    </rPh>
    <phoneticPr fontId="1"/>
  </si>
  <si>
    <t>備　　考</t>
    <rPh sb="0" eb="1">
      <t>ビ</t>
    </rPh>
    <rPh sb="3" eb="4">
      <t>コウ</t>
    </rPh>
    <phoneticPr fontId="1"/>
  </si>
  <si>
    <t>直接仮設工事</t>
    <phoneticPr fontId="1"/>
  </si>
  <si>
    <t>名　　　　称</t>
    <rPh sb="0" eb="1">
      <t>ナ</t>
    </rPh>
    <rPh sb="5" eb="6">
      <t>ショウ</t>
    </rPh>
    <phoneticPr fontId="1"/>
  </si>
  <si>
    <t>土工事</t>
    <rPh sb="0" eb="3">
      <t>ドコウジ</t>
    </rPh>
    <phoneticPr fontId="1"/>
  </si>
  <si>
    <t>地業工事</t>
    <rPh sb="0" eb="1">
      <t>チ</t>
    </rPh>
    <rPh sb="2" eb="4">
      <t>コウジ</t>
    </rPh>
    <phoneticPr fontId="1"/>
  </si>
  <si>
    <t>コンクリート工事</t>
    <rPh sb="6" eb="8">
      <t>コウジ</t>
    </rPh>
    <phoneticPr fontId="1"/>
  </si>
  <si>
    <t>型枠工事</t>
    <rPh sb="0" eb="4">
      <t>カタワクコウジ</t>
    </rPh>
    <phoneticPr fontId="1"/>
  </si>
  <si>
    <t>鉄筋工事</t>
    <rPh sb="0" eb="4">
      <t>テッキンコウジ</t>
    </rPh>
    <phoneticPr fontId="1"/>
  </si>
  <si>
    <t>鉄骨工事</t>
    <rPh sb="0" eb="2">
      <t>テッコツ</t>
    </rPh>
    <rPh sb="2" eb="4">
      <t>コウジ</t>
    </rPh>
    <phoneticPr fontId="1"/>
  </si>
  <si>
    <t>既製コンクリート工事</t>
    <rPh sb="0" eb="2">
      <t>キセイ</t>
    </rPh>
    <rPh sb="8" eb="10">
      <t>コウジ</t>
    </rPh>
    <phoneticPr fontId="1"/>
  </si>
  <si>
    <t>防水工事</t>
    <rPh sb="0" eb="4">
      <t>ボウスイコウジ</t>
    </rPh>
    <phoneticPr fontId="1"/>
  </si>
  <si>
    <t>タイル工事</t>
    <rPh sb="3" eb="5">
      <t>コウジ</t>
    </rPh>
    <phoneticPr fontId="1"/>
  </si>
  <si>
    <t>木工事</t>
    <rPh sb="0" eb="3">
      <t>モッコウジ</t>
    </rPh>
    <phoneticPr fontId="1"/>
  </si>
  <si>
    <t>石工事</t>
    <rPh sb="0" eb="1">
      <t>イシ</t>
    </rPh>
    <rPh sb="1" eb="2">
      <t>コウ</t>
    </rPh>
    <rPh sb="2" eb="3">
      <t>ジ</t>
    </rPh>
    <phoneticPr fontId="1"/>
  </si>
  <si>
    <t>屋根工事</t>
    <rPh sb="0" eb="4">
      <t>ヤネコウジ</t>
    </rPh>
    <phoneticPr fontId="1"/>
  </si>
  <si>
    <t>建具工事</t>
    <rPh sb="0" eb="4">
      <t>タテグコウジ</t>
    </rPh>
    <phoneticPr fontId="1"/>
  </si>
  <si>
    <t>ガラス工事</t>
    <rPh sb="3" eb="5">
      <t>コウジ</t>
    </rPh>
    <phoneticPr fontId="1"/>
  </si>
  <si>
    <t>金属・雑工事（1）</t>
    <rPh sb="0" eb="3">
      <t>キンゾクテン</t>
    </rPh>
    <rPh sb="3" eb="6">
      <t>ザツコウジ</t>
    </rPh>
    <phoneticPr fontId="1"/>
  </si>
  <si>
    <t>金属・雑工事（2）</t>
    <rPh sb="0" eb="3">
      <t>キンゾクテン</t>
    </rPh>
    <rPh sb="3" eb="6">
      <t>ザツコウジ</t>
    </rPh>
    <phoneticPr fontId="1"/>
  </si>
  <si>
    <t>金属・雑工事（3）</t>
    <rPh sb="0" eb="3">
      <t>キンゾクテン</t>
    </rPh>
    <rPh sb="3" eb="6">
      <t>ザツコウジ</t>
    </rPh>
    <phoneticPr fontId="1"/>
  </si>
  <si>
    <t>左官工事</t>
    <rPh sb="0" eb="2">
      <t>サカン</t>
    </rPh>
    <rPh sb="2" eb="4">
      <t>コウジ</t>
    </rPh>
    <phoneticPr fontId="1"/>
  </si>
  <si>
    <t>外構工事</t>
    <rPh sb="0" eb="4">
      <t>ガイコウコウジ</t>
    </rPh>
    <phoneticPr fontId="1"/>
  </si>
  <si>
    <t>他鉄骨工事</t>
    <rPh sb="0" eb="1">
      <t>ホカ</t>
    </rPh>
    <rPh sb="1" eb="5">
      <t>テッコツコウジ</t>
    </rPh>
    <phoneticPr fontId="1"/>
  </si>
  <si>
    <t>内外装工事</t>
    <rPh sb="0" eb="5">
      <t>ナイガイソウコウジ</t>
    </rPh>
    <phoneticPr fontId="1"/>
  </si>
  <si>
    <t>塗装工事</t>
    <rPh sb="0" eb="2">
      <t>トソウ</t>
    </rPh>
    <rPh sb="2" eb="4">
      <t>コウジ</t>
    </rPh>
    <phoneticPr fontId="1"/>
  </si>
  <si>
    <t>総体出来高</t>
    <rPh sb="0" eb="2">
      <t>ソウタイ</t>
    </rPh>
    <rPh sb="2" eb="4">
      <t>デキ</t>
    </rPh>
    <rPh sb="4" eb="5">
      <t>タカ</t>
    </rPh>
    <phoneticPr fontId="1"/>
  </si>
  <si>
    <t>前回  ％</t>
    <rPh sb="0" eb="2">
      <t>ゼンカイ</t>
    </rPh>
    <phoneticPr fontId="1"/>
  </si>
  <si>
    <t>理事長</t>
    <rPh sb="0" eb="3">
      <t>リジチョウ</t>
    </rPh>
    <phoneticPr fontId="1"/>
  </si>
  <si>
    <t>長島　和広</t>
    <rPh sb="0" eb="5">
      <t>ナガシマカズヒロ</t>
    </rPh>
    <phoneticPr fontId="1"/>
  </si>
  <si>
    <t>管理技術者</t>
    <rPh sb="0" eb="5">
      <t>カンリギジュツシャ</t>
    </rPh>
    <phoneticPr fontId="1"/>
  </si>
  <si>
    <t>工事名称</t>
    <rPh sb="0" eb="2">
      <t>コウジ</t>
    </rPh>
    <rPh sb="2" eb="4">
      <t>メイショウ</t>
    </rPh>
    <phoneticPr fontId="1"/>
  </si>
  <si>
    <t>工事名称</t>
    <rPh sb="0" eb="4">
      <t>コウジメイショウ</t>
    </rPh>
    <phoneticPr fontId="1"/>
  </si>
  <si>
    <t>前月末日</t>
    <rPh sb="0" eb="2">
      <t>ゼンゲツ</t>
    </rPh>
    <rPh sb="2" eb="4">
      <t>マツビ</t>
    </rPh>
    <phoneticPr fontId="1"/>
  </si>
  <si>
    <t>工種1</t>
    <rPh sb="0" eb="2">
      <t>コウシュ</t>
    </rPh>
    <phoneticPr fontId="1"/>
  </si>
  <si>
    <t>工種2</t>
    <rPh sb="0" eb="2">
      <t>コウシュ</t>
    </rPh>
    <phoneticPr fontId="1"/>
  </si>
  <si>
    <t>工種3</t>
    <rPh sb="0" eb="2">
      <t>コウシュ</t>
    </rPh>
    <phoneticPr fontId="1"/>
  </si>
  <si>
    <t>工種4</t>
    <rPh sb="0" eb="2">
      <t>コウシュ</t>
    </rPh>
    <phoneticPr fontId="1"/>
  </si>
  <si>
    <t>工種5</t>
    <rPh sb="0" eb="2">
      <t>コウシュ</t>
    </rPh>
    <phoneticPr fontId="1"/>
  </si>
  <si>
    <t>工種6</t>
    <rPh sb="0" eb="2">
      <t>コウシュ</t>
    </rPh>
    <phoneticPr fontId="1"/>
  </si>
  <si>
    <t>工種7</t>
    <rPh sb="0" eb="2">
      <t>コウシュ</t>
    </rPh>
    <phoneticPr fontId="1"/>
  </si>
  <si>
    <t>工種8</t>
    <rPh sb="0" eb="2">
      <t>コウシュ</t>
    </rPh>
    <phoneticPr fontId="1"/>
  </si>
  <si>
    <t>工種9</t>
    <rPh sb="0" eb="2">
      <t>コウシュ</t>
    </rPh>
    <phoneticPr fontId="1"/>
  </si>
  <si>
    <t>工種10</t>
    <rPh sb="0" eb="2">
      <t>コウシュ</t>
    </rPh>
    <phoneticPr fontId="1"/>
  </si>
  <si>
    <t>工種11</t>
    <rPh sb="0" eb="2">
      <t>コウシュ</t>
    </rPh>
    <phoneticPr fontId="1"/>
  </si>
  <si>
    <t>工種12</t>
    <rPh sb="0" eb="2">
      <t>コウシュ</t>
    </rPh>
    <phoneticPr fontId="1"/>
  </si>
  <si>
    <t>工種13</t>
    <rPh sb="0" eb="2">
      <t>コウシュ</t>
    </rPh>
    <phoneticPr fontId="1"/>
  </si>
  <si>
    <t>工種14</t>
    <rPh sb="0" eb="2">
      <t>コウシュ</t>
    </rPh>
    <phoneticPr fontId="1"/>
  </si>
  <si>
    <t>工種15</t>
    <rPh sb="0" eb="2">
      <t>コウシュ</t>
    </rPh>
    <phoneticPr fontId="1"/>
  </si>
  <si>
    <t>工種16</t>
    <rPh sb="0" eb="2">
      <t>コウシュ</t>
    </rPh>
    <phoneticPr fontId="1"/>
  </si>
  <si>
    <t>工種17</t>
    <rPh sb="0" eb="2">
      <t>コウシュ</t>
    </rPh>
    <phoneticPr fontId="1"/>
  </si>
  <si>
    <t>工種18</t>
    <rPh sb="0" eb="2">
      <t>コウシュ</t>
    </rPh>
    <phoneticPr fontId="1"/>
  </si>
  <si>
    <t>工種19</t>
    <rPh sb="0" eb="2">
      <t>コウシュ</t>
    </rPh>
    <phoneticPr fontId="1"/>
  </si>
  <si>
    <t>工種20</t>
    <rPh sb="0" eb="2">
      <t>コウシュ</t>
    </rPh>
    <phoneticPr fontId="1"/>
  </si>
  <si>
    <t>工種21</t>
    <rPh sb="0" eb="2">
      <t>コウシュ</t>
    </rPh>
    <phoneticPr fontId="1"/>
  </si>
  <si>
    <t>工種22</t>
    <rPh sb="0" eb="2">
      <t>コウシュ</t>
    </rPh>
    <phoneticPr fontId="1"/>
  </si>
  <si>
    <t>工種23</t>
    <rPh sb="0" eb="2">
      <t>コウシュ</t>
    </rPh>
    <phoneticPr fontId="1"/>
  </si>
  <si>
    <t>工種24</t>
    <rPh sb="0" eb="2">
      <t>コウシュ</t>
    </rPh>
    <phoneticPr fontId="1"/>
  </si>
  <si>
    <t>工種25</t>
    <rPh sb="0" eb="2">
      <t>コウシュ</t>
    </rPh>
    <phoneticPr fontId="1"/>
  </si>
  <si>
    <t>備考欄</t>
    <rPh sb="0" eb="3">
      <t>ビコウラン</t>
    </rPh>
    <phoneticPr fontId="1"/>
  </si>
  <si>
    <t>契約金額増額による減</t>
    <rPh sb="0" eb="4">
      <t>ケイヤクキンガク</t>
    </rPh>
    <rPh sb="4" eb="6">
      <t>ゾウガク</t>
    </rPh>
    <rPh sb="9" eb="10">
      <t>ゲン</t>
    </rPh>
    <phoneticPr fontId="1"/>
  </si>
  <si>
    <t>最新の進捗率（累計）</t>
    <rPh sb="0" eb="2">
      <t>サイシン</t>
    </rPh>
    <rPh sb="3" eb="6">
      <t>シンチョクリツ</t>
    </rPh>
    <rPh sb="7" eb="9">
      <t>ルイケイ</t>
    </rPh>
    <phoneticPr fontId="1"/>
  </si>
  <si>
    <t>←2026/9/9形式で集計日（前月末日）入力。</t>
    <rPh sb="9" eb="11">
      <t>ケイシキ</t>
    </rPh>
    <rPh sb="12" eb="14">
      <t>シュウケイ</t>
    </rPh>
    <rPh sb="14" eb="15">
      <t>ビ</t>
    </rPh>
    <rPh sb="16" eb="18">
      <t>ゼンゲツ</t>
    </rPh>
    <rPh sb="18" eb="19">
      <t>マツ</t>
    </rPh>
    <rPh sb="19" eb="20">
      <t>ヒ</t>
    </rPh>
    <rPh sb="21" eb="23">
      <t>ニュウリョク</t>
    </rPh>
    <phoneticPr fontId="1"/>
  </si>
  <si>
    <t>↑途中で工種が追加になった場合は、直接入力してください。次の月から自動で変わります。</t>
    <rPh sb="1" eb="3">
      <t>トチュウ</t>
    </rPh>
    <rPh sb="4" eb="6">
      <t>コウシュ</t>
    </rPh>
    <rPh sb="7" eb="9">
      <t>ツイカ</t>
    </rPh>
    <rPh sb="13" eb="15">
      <t>バアイ</t>
    </rPh>
    <rPh sb="17" eb="19">
      <t>チョクセツ</t>
    </rPh>
    <rPh sb="19" eb="21">
      <t>ニュウリョク</t>
    </rPh>
    <rPh sb="28" eb="29">
      <t>ツギ</t>
    </rPh>
    <rPh sb="30" eb="31">
      <t>ツキ</t>
    </rPh>
    <rPh sb="33" eb="35">
      <t>ジドウ</t>
    </rPh>
    <rPh sb="36" eb="37">
      <t>カ</t>
    </rPh>
    <phoneticPr fontId="1"/>
  </si>
  <si>
    <t>4</t>
    <phoneticPr fontId="1"/>
  </si>
  <si>
    <t>1</t>
    <phoneticPr fontId="1"/>
  </si>
  <si>
    <t>7</t>
    <phoneticPr fontId="1"/>
  </si>
  <si>
    <t>11</t>
    <phoneticPr fontId="1"/>
  </si>
  <si>
    <t>12</t>
    <phoneticPr fontId="1"/>
  </si>
  <si>
    <t>10</t>
    <phoneticPr fontId="1"/>
  </si>
  <si>
    <t>9</t>
    <phoneticPr fontId="1"/>
  </si>
  <si>
    <t>8</t>
    <phoneticPr fontId="1"/>
  </si>
  <si>
    <t>6</t>
    <phoneticPr fontId="1"/>
  </si>
  <si>
    <t>5</t>
    <phoneticPr fontId="1"/>
  </si>
  <si>
    <t>3</t>
    <phoneticPr fontId="1"/>
  </si>
  <si>
    <t>2</t>
    <phoneticPr fontId="1"/>
  </si>
  <si>
    <t>○○　○○</t>
    <phoneticPr fontId="1"/>
  </si>
  <si>
    <t>畜産基盤再編総合整備事業　○○地区○○-1</t>
    <phoneticPr fontId="1"/>
  </si>
  <si>
    <t>土工事</t>
    <rPh sb="0" eb="2">
      <t>ドコウ</t>
    </rPh>
    <rPh sb="2" eb="3">
      <t>ゴト</t>
    </rPh>
    <phoneticPr fontId="1"/>
  </si>
  <si>
    <t>地業工事</t>
    <phoneticPr fontId="1"/>
  </si>
  <si>
    <t>型枠工事</t>
    <rPh sb="0" eb="2">
      <t>カタワク</t>
    </rPh>
    <rPh sb="2" eb="4">
      <t>コウジ</t>
    </rPh>
    <phoneticPr fontId="1"/>
  </si>
  <si>
    <t>鉄筋工事</t>
    <rPh sb="0" eb="2">
      <t>テッキン</t>
    </rPh>
    <rPh sb="2" eb="4">
      <t>コウジ</t>
    </rPh>
    <phoneticPr fontId="1"/>
  </si>
  <si>
    <t>鉄骨工事</t>
    <phoneticPr fontId="1"/>
  </si>
  <si>
    <t>既製コンクリート工事</t>
    <phoneticPr fontId="1"/>
  </si>
  <si>
    <t>防水工事</t>
    <phoneticPr fontId="1"/>
  </si>
  <si>
    <t>石工事</t>
    <phoneticPr fontId="1"/>
  </si>
  <si>
    <t>タイル工事</t>
    <phoneticPr fontId="1"/>
  </si>
  <si>
    <t>木工事</t>
    <phoneticPr fontId="1"/>
  </si>
  <si>
    <t>屋根工事</t>
    <phoneticPr fontId="1"/>
  </si>
  <si>
    <t>左官工事</t>
    <phoneticPr fontId="1"/>
  </si>
  <si>
    <t>建具工事</t>
    <phoneticPr fontId="1"/>
  </si>
  <si>
    <t>ガラス工事</t>
    <phoneticPr fontId="1"/>
  </si>
  <si>
    <t>塗装工事</t>
    <phoneticPr fontId="1"/>
  </si>
  <si>
    <t>内外装工事</t>
    <phoneticPr fontId="1"/>
  </si>
  <si>
    <t>金属・雑工事（1）</t>
    <phoneticPr fontId="1"/>
  </si>
  <si>
    <t>金属・雑工事（2）</t>
    <phoneticPr fontId="1"/>
  </si>
  <si>
    <t>金属・雑工事（3</t>
    <phoneticPr fontId="1"/>
  </si>
  <si>
    <t>外構工事</t>
    <phoneticPr fontId="1"/>
  </si>
  <si>
    <t>他鉄骨工事</t>
    <phoneticPr fontId="1"/>
  </si>
  <si>
    <t>工種名（施工者の工事月報に合わせてください。）</t>
    <rPh sb="0" eb="3">
      <t>コウシュメイ</t>
    </rPh>
    <rPh sb="4" eb="7">
      <t>セコウシャ</t>
    </rPh>
    <rPh sb="8" eb="12">
      <t>コウジゲッポウ</t>
    </rPh>
    <rPh sb="13" eb="14">
      <t>ア</t>
    </rPh>
    <phoneticPr fontId="1"/>
  </si>
  <si>
    <t>本工事の令和○年○月○○日現在における工事出来高について報告いたします。</t>
    <phoneticPr fontId="1"/>
  </si>
  <si>
    <t>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</si>
</sst>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第&quot;@&quot;号&quot;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1"/>
      <color rgb="FFFFFF00"/>
      <name val="游ゴシック"/>
      <family val="3"/>
      <charset val="128"/>
      <scheme val="minor"/>
    </font>
    <font>
      <b/>
      <sz val="11"/>
      <color indexed="13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distributed" vertical="center"/>
    </xf>
    <xf numFmtId="10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14" fontId="0" fillId="0" borderId="6" xfId="0" applyNumberFormat="1" applyBorder="1" applyAlignment="1">
      <alignment horizontal="center" vertical="center"/>
    </xf>
    <xf numFmtId="10" fontId="0" fillId="0" borderId="6" xfId="0" applyNumberForma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shrinkToFit="1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76" fontId="0" fillId="0" borderId="0" xfId="0" applyNumberFormat="1" applyAlignment="1">
      <alignment horizontal="distributed" vertical="center"/>
    </xf>
    <xf numFmtId="0" fontId="0" fillId="0" borderId="7" xfId="0" applyBorder="1" applyAlignment="1">
      <alignment horizontal="left" vertical="center" shrinkToFit="1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distributed" vertical="center"/>
    </xf>
    <xf numFmtId="10" fontId="0" fillId="0" borderId="4" xfId="0" applyNumberFormat="1" applyBorder="1" applyAlignment="1">
      <alignment horizontal="center" vertical="center"/>
    </xf>
    <xf numFmtId="10" fontId="0" fillId="0" borderId="5" xfId="0" applyNumberFormat="1" applyBorder="1" applyAlignment="1">
      <alignment horizontal="center" vertical="center"/>
    </xf>
    <xf numFmtId="10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937073-74AE-40B5-8066-92455CF1E031}"/>
            </a:ext>
          </a:extLst>
        </xdr:cNvPr>
        <xdr:cNvSpPr txBox="1"/>
      </xdr:nvSpPr>
      <xdr:spPr>
        <a:xfrm>
          <a:off x="514350" y="584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AA0E9693-2B88-4BAC-BCD0-9A7AD99EDFA4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900CBAF-6232-4F37-85F6-22C231566724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3A823E0-212D-44D3-BC04-33C35806C9C9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F8012A6-D8AF-4F0E-AEA3-59BE9B7BE15B}"/>
            </a:ext>
          </a:extLst>
        </xdr:cNvPr>
        <xdr:cNvSpPr txBox="1"/>
      </xdr:nvSpPr>
      <xdr:spPr>
        <a:xfrm>
          <a:off x="514350" y="584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FEA0C75D-A7D0-44BB-9891-A69AD9233DD4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128E192-0E84-4B0B-B4A3-E1BB7A32C0D0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362AEC4-CF60-4852-A594-1E3D8DFC5870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23</xdr:row>
      <xdr:rowOff>47625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F7A09B2-8324-40F1-A123-FC4B381DF1DB}"/>
            </a:ext>
          </a:extLst>
        </xdr:cNvPr>
        <xdr:cNvSpPr txBox="1"/>
      </xdr:nvSpPr>
      <xdr:spPr>
        <a:xfrm>
          <a:off x="517071" y="5637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22</xdr:row>
      <xdr:rowOff>47625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5E8A87C0-139C-4F13-933A-02EAE77FB7F3}"/>
            </a:ext>
          </a:extLst>
        </xdr:cNvPr>
        <xdr:cNvSpPr txBox="1"/>
      </xdr:nvSpPr>
      <xdr:spPr>
        <a:xfrm>
          <a:off x="517071" y="5397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21</xdr:row>
      <xdr:rowOff>47625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7B36C35-7942-492D-A36D-AF8287F180D2}"/>
            </a:ext>
          </a:extLst>
        </xdr:cNvPr>
        <xdr:cNvSpPr txBox="1"/>
      </xdr:nvSpPr>
      <xdr:spPr>
        <a:xfrm>
          <a:off x="517071" y="51584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22</xdr:row>
      <xdr:rowOff>47625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4557DB14-A0C2-48E9-878D-2629C8B3ED96}"/>
            </a:ext>
          </a:extLst>
        </xdr:cNvPr>
        <xdr:cNvSpPr txBox="1"/>
      </xdr:nvSpPr>
      <xdr:spPr>
        <a:xfrm>
          <a:off x="517071" y="5397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22</xdr:row>
      <xdr:rowOff>47625</xdr:rowOff>
    </xdr:from>
    <xdr:ext cx="1847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44F5907C-59CA-4E87-84A4-A5EC1B831146}"/>
            </a:ext>
          </a:extLst>
        </xdr:cNvPr>
        <xdr:cNvSpPr txBox="1"/>
      </xdr:nvSpPr>
      <xdr:spPr>
        <a:xfrm>
          <a:off x="517071" y="5397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21</xdr:row>
      <xdr:rowOff>47625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2B314B3E-FE99-4A9D-B089-2B00503F7D7D}"/>
            </a:ext>
          </a:extLst>
        </xdr:cNvPr>
        <xdr:cNvSpPr txBox="1"/>
      </xdr:nvSpPr>
      <xdr:spPr>
        <a:xfrm>
          <a:off x="517071" y="51584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22</xdr:row>
      <xdr:rowOff>47625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9AFC57AE-C9C0-44E9-9D54-214F1CD0308C}"/>
            </a:ext>
          </a:extLst>
        </xdr:cNvPr>
        <xdr:cNvSpPr txBox="1"/>
      </xdr:nvSpPr>
      <xdr:spPr>
        <a:xfrm>
          <a:off x="517071" y="5397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40A1DC31-1AA3-4CC3-A82E-292DA4D61327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213279A4-AB26-410B-9340-DCA8EF3BA3FB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D890579-2A6F-4E76-983C-32326CA62CB0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75B90E53-8F46-447B-AC34-68005301F53F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7B2E586-F215-4A49-AFC5-34614EF4A5FB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B1EB5A9-0647-42AE-AFB1-EFE7392CBE36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6BF2311-B152-4267-AC35-B262A0F0FD3F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19177D2-6919-4598-8A23-B1D01C36CD8E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23</xdr:row>
      <xdr:rowOff>47625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BA657AC9-1BEB-4095-BC4A-04253D8120FA}"/>
            </a:ext>
          </a:extLst>
        </xdr:cNvPr>
        <xdr:cNvSpPr txBox="1"/>
      </xdr:nvSpPr>
      <xdr:spPr>
        <a:xfrm>
          <a:off x="6534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22</xdr:row>
      <xdr:rowOff>47625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C777291-76B1-4A73-9C43-5DD7389F3E7D}"/>
            </a:ext>
          </a:extLst>
        </xdr:cNvPr>
        <xdr:cNvSpPr txBox="1"/>
      </xdr:nvSpPr>
      <xdr:spPr>
        <a:xfrm>
          <a:off x="65341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21</xdr:row>
      <xdr:rowOff>47625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DD33E34-B206-4E83-A0C7-BD94DF84B826}"/>
            </a:ext>
          </a:extLst>
        </xdr:cNvPr>
        <xdr:cNvSpPr txBox="1"/>
      </xdr:nvSpPr>
      <xdr:spPr>
        <a:xfrm>
          <a:off x="65341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0149294-BF13-4971-AFBE-3DE6510A2BE9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4E7B6CC2-E97F-41B0-BA68-9980706F435C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71191A7-F6DE-42BB-89B1-107C82C74D17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97A4A1F-967A-4DB7-B8C3-5C1ACCF991DB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EC12770F-9B87-4212-A4AF-13758166DF31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BE18F080-1139-436E-9F45-49DD404B88F5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E1A5167D-3E0B-4102-84E7-C72F26DD3501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C43629C-EC50-4E1A-AF9F-B7B7ACE82103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2DE9AC0-595A-4A71-A72A-7810C8B6F5E0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3C7C0BDC-D1DF-42DF-8DC3-D663701AD539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A75659DA-7A30-441F-AD94-C639CE280DC9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96F6C070-C9CC-4851-A776-AB9599116C57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93B524D-A1AE-481C-A6B1-3D29A6B8D392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2C84760-AFF2-4CB7-A815-95A8D06BA407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7C18EFE-F80E-45E0-89EE-5FEABDC22B26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6CFE9A8-D857-406F-BC59-72139BE34C09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23</xdr:row>
      <xdr:rowOff>47625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13FE7AA-324D-498A-99F8-ACACFE11B2EA}"/>
            </a:ext>
          </a:extLst>
        </xdr:cNvPr>
        <xdr:cNvSpPr txBox="1"/>
      </xdr:nvSpPr>
      <xdr:spPr>
        <a:xfrm>
          <a:off x="6534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22</xdr:row>
      <xdr:rowOff>47625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67D7A3C-94BC-4DFE-9F91-E60A56C73C33}"/>
            </a:ext>
          </a:extLst>
        </xdr:cNvPr>
        <xdr:cNvSpPr txBox="1"/>
      </xdr:nvSpPr>
      <xdr:spPr>
        <a:xfrm>
          <a:off x="65341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21</xdr:row>
      <xdr:rowOff>47625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0698AE4-46B0-48B4-80BE-18F1D0C8002D}"/>
            </a:ext>
          </a:extLst>
        </xdr:cNvPr>
        <xdr:cNvSpPr txBox="1"/>
      </xdr:nvSpPr>
      <xdr:spPr>
        <a:xfrm>
          <a:off x="65341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B1CF1A9D-B327-42D9-991C-76DDE34CA133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DE29478-F269-4E8A-B522-B1EE2D442C38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F1901C-E36F-4A4C-88E1-DEA7809D6A7E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277C76B-66DC-441D-8246-7A228AE958DA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1A613067-B102-4B04-8E30-4BDBEDEB9F85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528B6AE-B36D-45E5-B7D7-617431C87514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5EFE5D4-3CE4-457E-9E3E-E47430CF6638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49974B9E-28A8-4BB5-B7D7-392C701638A8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D255E67-9DB5-44DE-9D27-7DA6D7EB9EC6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712C4C62-465E-4D32-9AE8-7D5EDCCA8DB3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C8ADD72B-F08F-4630-8496-3975FF4B3313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612DFBF4-51AC-4B82-8BFC-973DD8CDDB7A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5B05D6A-AFF9-4BD5-9212-4F57CE67B373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F7F400A-36D6-4CAE-88DB-5D24B0604D82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D6BB9-0B71-407E-8872-2C9D77ECD9F6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3F52B3E-1136-465C-B95F-228439EA56EB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23</xdr:row>
      <xdr:rowOff>47625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09E83AD-AC77-4FDB-B6AB-B1EBF6D1F2E5}"/>
            </a:ext>
          </a:extLst>
        </xdr:cNvPr>
        <xdr:cNvSpPr txBox="1"/>
      </xdr:nvSpPr>
      <xdr:spPr>
        <a:xfrm>
          <a:off x="6534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22</xdr:row>
      <xdr:rowOff>47625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1AEEEC8A-599E-4653-8529-4F733E130536}"/>
            </a:ext>
          </a:extLst>
        </xdr:cNvPr>
        <xdr:cNvSpPr txBox="1"/>
      </xdr:nvSpPr>
      <xdr:spPr>
        <a:xfrm>
          <a:off x="65341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21</xdr:row>
      <xdr:rowOff>47625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5C943C54-C4A2-44E9-802A-3500EDD3969B}"/>
            </a:ext>
          </a:extLst>
        </xdr:cNvPr>
        <xdr:cNvSpPr txBox="1"/>
      </xdr:nvSpPr>
      <xdr:spPr>
        <a:xfrm>
          <a:off x="65341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A521846-4EA8-46ED-9CFD-72309B1DFCD8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5072C0C-798C-4177-8DDA-16AC7C94AB9B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C06F503-1738-4630-A8B0-C07296451791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DC30E320-3E62-4289-BAEC-AE73BB12D683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F80BCE1-4B98-4434-8942-5FB0DBC019D4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6DF611F-4F40-4DEF-B3CE-A42A23515A56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623ECBB5-421A-4A68-AD60-4D063C6A680C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A4831F88-08AF-46AD-9F16-2DA62D6F1546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189E781-A89C-43B2-924F-DCB119D0523D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27EC22F-C0E5-4C07-B432-AE5D5E8C757A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58CD6935-C862-4B44-965B-36A7BB005FB1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6B95F179-214B-4A85-80F4-0C5673437CF4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6981FCE-3EE6-4B0B-83D1-C11E5BB9EA43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D65E050-34CB-41A0-8F41-43455B63CAB8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60CAEF4-F69C-42E6-BBD2-8D87BFCC69B0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EC0E5785-272F-476C-8AFC-BD7AF83B7DFD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23</xdr:row>
      <xdr:rowOff>47625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1020D9C-0B75-4731-83F4-757E5CDA852D}"/>
            </a:ext>
          </a:extLst>
        </xdr:cNvPr>
        <xdr:cNvSpPr txBox="1"/>
      </xdr:nvSpPr>
      <xdr:spPr>
        <a:xfrm>
          <a:off x="6534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22</xdr:row>
      <xdr:rowOff>47625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7CFD7BC-0C02-4E9D-93F1-47D3A5EC2A68}"/>
            </a:ext>
          </a:extLst>
        </xdr:cNvPr>
        <xdr:cNvSpPr txBox="1"/>
      </xdr:nvSpPr>
      <xdr:spPr>
        <a:xfrm>
          <a:off x="65341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21</xdr:row>
      <xdr:rowOff>47625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72E2BCB-816A-40D4-9B1E-16DAE84E3A77}"/>
            </a:ext>
          </a:extLst>
        </xdr:cNvPr>
        <xdr:cNvSpPr txBox="1"/>
      </xdr:nvSpPr>
      <xdr:spPr>
        <a:xfrm>
          <a:off x="65341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FF8B8D2-AA4F-44E9-9868-80101DC84F4C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7F6F780-2F64-4CE4-AB33-815583544FBC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3793B7E-46AF-414B-A85E-E236F9FE9D07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C3CEA743-2E32-4B78-81E3-53DF333F9C4B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C8D18BF-F89A-48D9-97B3-88B9A4F0A50E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041543A-5575-4B96-833E-944AEFF181C5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EEBD2B10-3D1B-4856-A0C9-4BD6A2A4ED9F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C512F8F9-CB49-499B-AFD1-8712C10039C5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8F4F4F72-9122-4726-9BED-09AA5149C1AB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E9376480-659F-43C4-94F1-6E372659F7EC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7E5F817F-A7A5-4836-8063-D9E6E50967DD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7908DF6-9DA5-429A-B8B1-B47C6A8A2BF1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4F23552-BC7B-4CED-9358-2432DD95A9E3}"/>
            </a:ext>
          </a:extLst>
        </xdr:cNvPr>
        <xdr:cNvSpPr txBox="1"/>
      </xdr:nvSpPr>
      <xdr:spPr>
        <a:xfrm>
          <a:off x="514350" y="584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151379D-E108-46DF-9282-5AC64EEA5FC0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120B185C-659C-484F-83C0-5DB01CBB8F44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DD1A14F-F79D-482E-BE4C-E55F7EEC06A2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23</xdr:row>
      <xdr:rowOff>47625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D83D404-A911-4FCF-97AF-A2CDD927E7A7}"/>
            </a:ext>
          </a:extLst>
        </xdr:cNvPr>
        <xdr:cNvSpPr txBox="1"/>
      </xdr:nvSpPr>
      <xdr:spPr>
        <a:xfrm>
          <a:off x="517071" y="5876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22</xdr:row>
      <xdr:rowOff>47625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46308CE4-125A-40BC-94AA-77131F20769F}"/>
            </a:ext>
          </a:extLst>
        </xdr:cNvPr>
        <xdr:cNvSpPr txBox="1"/>
      </xdr:nvSpPr>
      <xdr:spPr>
        <a:xfrm>
          <a:off x="517071" y="5637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21</xdr:row>
      <xdr:rowOff>47625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EA715A8-DF13-4961-8B98-F76075811818}"/>
            </a:ext>
          </a:extLst>
        </xdr:cNvPr>
        <xdr:cNvSpPr txBox="1"/>
      </xdr:nvSpPr>
      <xdr:spPr>
        <a:xfrm>
          <a:off x="517071" y="5397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E31C36BF-8687-4BEC-AF20-FCDE73D4DB88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F886E43-5534-4FEA-93FE-80E5F692BBF4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9216AFCC-CDC2-451F-8368-73C127187BA2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51EBD0B-637C-44D5-9A68-E33520E91F18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10</xdr:col>
      <xdr:colOff>247650</xdr:colOff>
      <xdr:row>0</xdr:row>
      <xdr:rowOff>123825</xdr:rowOff>
    </xdr:from>
    <xdr:ext cx="4165051" cy="32842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BD16505-36D6-FC6A-5BEE-8D059144A6E6}"/>
            </a:ext>
          </a:extLst>
        </xdr:cNvPr>
        <xdr:cNvSpPr txBox="1"/>
      </xdr:nvSpPr>
      <xdr:spPr>
        <a:xfrm>
          <a:off x="6372225" y="123825"/>
          <a:ext cx="4165051" cy="328423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最初に「入力・見本」</a:t>
          </a:r>
          <a:r>
            <a:rPr kumimoji="1" lang="en-US" altLang="ja-JP" sz="1100"/>
            <a:t>sheet</a:t>
          </a:r>
          <a:r>
            <a:rPr kumimoji="1" lang="ja-JP" altLang="en-US" sz="1100"/>
            <a:t>に工事名称等を入力してください。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01F8315-1478-4877-AB3C-BABC89B8105D}"/>
            </a:ext>
          </a:extLst>
        </xdr:cNvPr>
        <xdr:cNvSpPr txBox="1"/>
      </xdr:nvSpPr>
      <xdr:spPr>
        <a:xfrm>
          <a:off x="514350" y="584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F78C503-D54A-4674-BAFF-C62468C8CDDC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AF44A6CC-2A1F-459C-BAD0-52C8B92AF95C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4920733-E7E2-4D32-B656-DD1492D56F01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23</xdr:row>
      <xdr:rowOff>47625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45B4B40-BD86-444E-9B92-DD071F16A378}"/>
            </a:ext>
          </a:extLst>
        </xdr:cNvPr>
        <xdr:cNvSpPr txBox="1"/>
      </xdr:nvSpPr>
      <xdr:spPr>
        <a:xfrm>
          <a:off x="6534150" y="5848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22</xdr:row>
      <xdr:rowOff>47625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1A45EED-F515-4C98-9935-54764F6C8F25}"/>
            </a:ext>
          </a:extLst>
        </xdr:cNvPr>
        <xdr:cNvSpPr txBox="1"/>
      </xdr:nvSpPr>
      <xdr:spPr>
        <a:xfrm>
          <a:off x="6534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21</xdr:row>
      <xdr:rowOff>47625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F49956B4-4070-4605-BD24-5938AB8ED6A9}"/>
            </a:ext>
          </a:extLst>
        </xdr:cNvPr>
        <xdr:cNvSpPr txBox="1"/>
      </xdr:nvSpPr>
      <xdr:spPr>
        <a:xfrm>
          <a:off x="65341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FDD3403-5FF3-486F-9DB4-2B028E8B68AD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9BFC7CA7-01B4-4316-955B-9FBD248A995F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596C91A-DFA2-412D-AE19-AC8A900A4717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840CC38C-FE1A-49FC-813D-B3B768033180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DACDF6A-1C83-4D98-8810-E78DB3885991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96802879-8784-4CAC-81A4-A2BBE926A054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23F000A-D8A8-4C35-A838-C4931497511D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EF41CBB4-B23D-47ED-80D5-DC6100A0AEF0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21E6A7C3-3ABE-4059-B5A2-32C5A50FA367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26D00632-1D2F-4C77-AB93-2D712CCBB8B8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EE0C4C8E-398A-4D47-96C9-BDAC9E89F11E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872EACB2-6A34-44D7-AA7D-02FC6FB78671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0F675D0-220C-49FF-8DEF-1CE372AC0DD3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152F4A2-E311-4A99-8298-736D2B97D448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B9B9336-3FFF-49A7-9E8B-B9343A05F484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3D0BB9C6-31FE-4029-9CA3-F6B3D381C77F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23</xdr:row>
      <xdr:rowOff>47625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3D0AF13-2F77-48FE-A8FD-11ED25337FA9}"/>
            </a:ext>
          </a:extLst>
        </xdr:cNvPr>
        <xdr:cNvSpPr txBox="1"/>
      </xdr:nvSpPr>
      <xdr:spPr>
        <a:xfrm>
          <a:off x="6534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22</xdr:row>
      <xdr:rowOff>47625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4DB6D2A-BC53-42B5-B289-4F13D7321250}"/>
            </a:ext>
          </a:extLst>
        </xdr:cNvPr>
        <xdr:cNvSpPr txBox="1"/>
      </xdr:nvSpPr>
      <xdr:spPr>
        <a:xfrm>
          <a:off x="65341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22</xdr:row>
      <xdr:rowOff>47625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B3E70DA-DCF1-46B0-9A77-4C3E5C82F6F5}"/>
            </a:ext>
          </a:extLst>
        </xdr:cNvPr>
        <xdr:cNvSpPr txBox="1"/>
      </xdr:nvSpPr>
      <xdr:spPr>
        <a:xfrm>
          <a:off x="65341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D9C150F9-E0CF-43DD-A529-C179F6B85B69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F9C8FE7D-93C5-4B87-97F4-0C2ECD4FF15A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13D0AEFA-C2C0-4320-83F9-E8C4D60CF9AA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36906A8-A152-4F29-BE97-D431AB6ADEC9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14E77EC-B951-4DBD-AF6A-29036B130CCD}"/>
            </a:ext>
          </a:extLst>
        </xdr:cNvPr>
        <xdr:cNvSpPr txBox="1"/>
      </xdr:nvSpPr>
      <xdr:spPr>
        <a:xfrm>
          <a:off x="517071" y="5637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D8E0391B-EB8C-4E65-B7FE-F436D5635D08}"/>
            </a:ext>
          </a:extLst>
        </xdr:cNvPr>
        <xdr:cNvSpPr txBox="1"/>
      </xdr:nvSpPr>
      <xdr:spPr>
        <a:xfrm>
          <a:off x="517071" y="5397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E8BC146D-E8BB-4EEE-BD64-7D9693E2F8A1}"/>
            </a:ext>
          </a:extLst>
        </xdr:cNvPr>
        <xdr:cNvSpPr txBox="1"/>
      </xdr:nvSpPr>
      <xdr:spPr>
        <a:xfrm>
          <a:off x="517071" y="51584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44DEEC4-B3E6-46B1-8BDE-43CA7F53B576}"/>
            </a:ext>
          </a:extLst>
        </xdr:cNvPr>
        <xdr:cNvSpPr txBox="1"/>
      </xdr:nvSpPr>
      <xdr:spPr>
        <a:xfrm>
          <a:off x="517071" y="5397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EADBB62-A681-4B0A-B79C-DD556796A28C}"/>
            </a:ext>
          </a:extLst>
        </xdr:cNvPr>
        <xdr:cNvSpPr txBox="1"/>
      </xdr:nvSpPr>
      <xdr:spPr>
        <a:xfrm>
          <a:off x="517071" y="56374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24929CDF-7B60-4424-91F4-27A7E1C58D85}"/>
            </a:ext>
          </a:extLst>
        </xdr:cNvPr>
        <xdr:cNvSpPr txBox="1"/>
      </xdr:nvSpPr>
      <xdr:spPr>
        <a:xfrm>
          <a:off x="517071" y="5397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21E5E803-EC78-44C8-96E7-100966EBA378}"/>
            </a:ext>
          </a:extLst>
        </xdr:cNvPr>
        <xdr:cNvSpPr txBox="1"/>
      </xdr:nvSpPr>
      <xdr:spPr>
        <a:xfrm>
          <a:off x="517071" y="51584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81A42C9A-4C68-4A18-85F7-90B305A454E3}"/>
            </a:ext>
          </a:extLst>
        </xdr:cNvPr>
        <xdr:cNvSpPr txBox="1"/>
      </xdr:nvSpPr>
      <xdr:spPr>
        <a:xfrm>
          <a:off x="517071" y="5397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CD00345-C700-4267-803C-E2564D351271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34B1D26-945C-45AD-B8B2-E385A7910F7D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584C34A-473C-4B95-B3B5-7BD6BF6C617D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342A323-07AA-48CD-A637-A467A3DC80F8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23</xdr:row>
      <xdr:rowOff>47625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5248058F-E121-4E2F-850C-E77DA400B3AC}"/>
            </a:ext>
          </a:extLst>
        </xdr:cNvPr>
        <xdr:cNvSpPr txBox="1"/>
      </xdr:nvSpPr>
      <xdr:spPr>
        <a:xfrm>
          <a:off x="6534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22</xdr:row>
      <xdr:rowOff>47625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B67B4291-2ADE-43B8-A679-63ED32B86A3A}"/>
            </a:ext>
          </a:extLst>
        </xdr:cNvPr>
        <xdr:cNvSpPr txBox="1"/>
      </xdr:nvSpPr>
      <xdr:spPr>
        <a:xfrm>
          <a:off x="65341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22</xdr:row>
      <xdr:rowOff>47625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12D7503-5D86-425E-8890-4C3DB3DB0073}"/>
            </a:ext>
          </a:extLst>
        </xdr:cNvPr>
        <xdr:cNvSpPr txBox="1"/>
      </xdr:nvSpPr>
      <xdr:spPr>
        <a:xfrm>
          <a:off x="65341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6B13FB42-B276-4BA9-A7E4-81A29DF60F4E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CD7FD9FF-AD25-4259-AE51-291B3D995E5A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7FB6E70-50D3-4F40-B0B0-F09AD315B7CF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D4343851-B8DA-482F-931A-76DE4C02175F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898B060F-6923-4690-9F0A-88B5B4F05620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F6FF4458-C0CE-4B11-BB31-A57A752D199D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62333777-F53F-424F-BBEB-42929F8A3892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AA32010-53D8-460B-8576-EB8619C4FA5E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533B0FC4-0EB0-440A-AE28-382FB24B47EB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27FA1D51-1520-46A1-B9F5-2A58D51BAA77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7C3C5E7F-D101-4249-BC10-07D382ED80F0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22870B39-B672-4E4F-8FA3-176A0E259653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676DC22-8B7F-475D-85FE-E8C3ADE0928C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FEBC579-DF84-412A-A04A-1D56688A183C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35AB7FE-8A75-4C4A-B9CB-6A2FAEF7BFA1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555ECAB5-0A2C-4FFA-A304-F0553CCD1892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23</xdr:row>
      <xdr:rowOff>47625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B21A8B4-49F2-45DC-B4EE-25ED9A938F43}"/>
            </a:ext>
          </a:extLst>
        </xdr:cNvPr>
        <xdr:cNvSpPr txBox="1"/>
      </xdr:nvSpPr>
      <xdr:spPr>
        <a:xfrm>
          <a:off x="6534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22</xdr:row>
      <xdr:rowOff>47625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4B1FBE9-97B8-4FD5-9AF9-807FDD5A2FAA}"/>
            </a:ext>
          </a:extLst>
        </xdr:cNvPr>
        <xdr:cNvSpPr txBox="1"/>
      </xdr:nvSpPr>
      <xdr:spPr>
        <a:xfrm>
          <a:off x="65341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21</xdr:row>
      <xdr:rowOff>47625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FECA9E7-8CC3-4D7E-A44D-385664F3E3E6}"/>
            </a:ext>
          </a:extLst>
        </xdr:cNvPr>
        <xdr:cNvSpPr txBox="1"/>
      </xdr:nvSpPr>
      <xdr:spPr>
        <a:xfrm>
          <a:off x="65341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E0B617A-56DF-406E-A458-F4066AF115BE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E2914054-2689-4505-837A-333B31BB8536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FE1842ED-3652-4A1C-9542-3D6918830F2B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24A8695C-8E0D-4313-8CE2-EAF5633A94C2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55F900E-97C6-4270-80A1-F312370D7216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83BC856A-4436-4868-99CE-BEE654B4083D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448B7BD-99C3-4659-A60B-1350CA7D6E15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7F6C9298-14EF-4160-80AB-32D4F7AF191E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AD65F077-AF24-4E7D-8122-FC790AF2AAB2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6E816D03-B74E-42DD-B3C5-135BE2F0A045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8FDF51B8-12C4-4F38-8DC6-A63F525CD33B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E2EADDD2-5B7F-4B13-8CF9-A18434351F87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330D4AE-C9AA-4C1D-8CF8-2C3B01AB68AB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728275C-DFAC-404C-B40C-D4B7977052FD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AB77B3A-3395-4610-80A3-2EF0921F9577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C31F84F-454A-40E6-8248-D9967C860668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23</xdr:row>
      <xdr:rowOff>47625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598F20C-40C9-4EC0-BE94-1B86A9DC22C5}"/>
            </a:ext>
          </a:extLst>
        </xdr:cNvPr>
        <xdr:cNvSpPr txBox="1"/>
      </xdr:nvSpPr>
      <xdr:spPr>
        <a:xfrm>
          <a:off x="6534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22</xdr:row>
      <xdr:rowOff>47625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48C3BB7-C040-4EAD-BC3B-8ADFF4EED5F0}"/>
            </a:ext>
          </a:extLst>
        </xdr:cNvPr>
        <xdr:cNvSpPr txBox="1"/>
      </xdr:nvSpPr>
      <xdr:spPr>
        <a:xfrm>
          <a:off x="65341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21</xdr:row>
      <xdr:rowOff>47625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2BFA317-3E3F-47AD-A2DC-DC083171058F}"/>
            </a:ext>
          </a:extLst>
        </xdr:cNvPr>
        <xdr:cNvSpPr txBox="1"/>
      </xdr:nvSpPr>
      <xdr:spPr>
        <a:xfrm>
          <a:off x="65341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91FDAF9F-6396-427B-9472-2B00EDD26E8F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C48E3B2-D483-47D8-BC57-B193DE4129B5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341BB3B-8D05-4324-9052-FA8952105321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11F13FB-7317-4031-AD39-7DE418A0C951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473BBB38-5DBA-4713-9EA8-3DC79791AB97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1948D7D7-B347-4DD8-A4A3-3B5DFCF547B8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4DCD43E0-3821-4F0E-A446-0CEEEA6CFBF0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CD283D01-8456-405A-B690-1076264DD647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BBB597F1-C80F-4CA8-9589-3C1AFB480760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3FA879B-3700-4BAC-B477-F7C623B72658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C7E98ABC-D69C-4BC0-90A5-5D5EDED97C6A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CAE53AA0-551E-4068-A769-CDBCDCBE0A9F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500FE98-3F86-47E3-B5C5-CBAE151879AC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40B1F54-EF16-4991-AA38-648B2526E0A8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B07571D-7587-4392-87F6-61341106F9F3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DF01884-6AAD-4CD1-8E0E-BA99881AB863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23</xdr:row>
      <xdr:rowOff>47625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63D4FCC-B91A-48DD-A8E1-63DD974AC1CC}"/>
            </a:ext>
          </a:extLst>
        </xdr:cNvPr>
        <xdr:cNvSpPr txBox="1"/>
      </xdr:nvSpPr>
      <xdr:spPr>
        <a:xfrm>
          <a:off x="6534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22</xdr:row>
      <xdr:rowOff>47625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73C37F2-3E2E-4F0E-8866-3EFAFF4F02EB}"/>
            </a:ext>
          </a:extLst>
        </xdr:cNvPr>
        <xdr:cNvSpPr txBox="1"/>
      </xdr:nvSpPr>
      <xdr:spPr>
        <a:xfrm>
          <a:off x="65341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21</xdr:row>
      <xdr:rowOff>47625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4B6A8F1B-65FB-48C8-8AEB-56AF464A8B34}"/>
            </a:ext>
          </a:extLst>
        </xdr:cNvPr>
        <xdr:cNvSpPr txBox="1"/>
      </xdr:nvSpPr>
      <xdr:spPr>
        <a:xfrm>
          <a:off x="65341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11E156A-53D9-4169-A41D-8B9B0AF2E5A5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90C11803-307D-4002-851D-19901152F6EF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297AF5E2-FF6F-4809-BEF0-21369A97C09C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E61D468-7073-4144-B7C6-A50E19C326AC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87E14219-B3B5-4847-B412-CD2B9474EE76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8A16430E-94A5-4FA8-9E19-E6DE170CC45E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D4F9EC70-A2DA-4B9B-9F76-FC72E30F761A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EB61DE1-62CE-4F51-85BD-73D0F5B8F386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F8B0F876-18AD-4789-A250-F9588037E086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F5DAC92-A9F0-4535-A9C5-07720EB9B59B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5DFEE633-743A-422C-9125-C586DCFB8355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85933032-7962-4B15-8B71-7F92538AEBD0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3674623-878B-47D4-8B69-67EBE0FF6C33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0B6372B-6953-429A-B288-C9E6F5D17614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200DABF-198A-4376-A3EE-DFF381D42987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20EB448-67F8-4308-8384-157FD4AC2AD5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23</xdr:row>
      <xdr:rowOff>47625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BEB75D9-F56C-43FC-BCB5-468271073E8F}"/>
            </a:ext>
          </a:extLst>
        </xdr:cNvPr>
        <xdr:cNvSpPr txBox="1"/>
      </xdr:nvSpPr>
      <xdr:spPr>
        <a:xfrm>
          <a:off x="65341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22</xdr:row>
      <xdr:rowOff>47625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3A5EE40-3D2F-45AF-9A02-0825302D451D}"/>
            </a:ext>
          </a:extLst>
        </xdr:cNvPr>
        <xdr:cNvSpPr txBox="1"/>
      </xdr:nvSpPr>
      <xdr:spPr>
        <a:xfrm>
          <a:off x="65341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11</xdr:col>
      <xdr:colOff>114300</xdr:colOff>
      <xdr:row>21</xdr:row>
      <xdr:rowOff>47625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735BA92-2A79-42D0-B95D-F4220BFFC6B7}"/>
            </a:ext>
          </a:extLst>
        </xdr:cNvPr>
        <xdr:cNvSpPr txBox="1"/>
      </xdr:nvSpPr>
      <xdr:spPr>
        <a:xfrm>
          <a:off x="65341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4ED42603-DFAC-42F5-A0AC-7AFE693B8D8D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BB3E1C17-C6B8-4744-9F5E-DDF300232EED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4E5B714B-F4CF-48EF-90B9-EE71569B9F59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BA4DFD1-F3C7-44F0-AADA-CA49D7948EE6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4D9360F7-B206-420D-ACAE-24A4F62A8743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046CBC4-3040-4386-B264-39A35E94EAC2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7E36E4A6-ECD2-4D27-900F-E6BA6A041BFB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73A6B46-FE3D-4C58-8409-63BFDBE8637A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23</xdr:row>
      <xdr:rowOff>47625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60F1C7C8-4FDC-4C04-B235-91CAECFEA44D}"/>
            </a:ext>
          </a:extLst>
        </xdr:cNvPr>
        <xdr:cNvSpPr txBox="1"/>
      </xdr:nvSpPr>
      <xdr:spPr>
        <a:xfrm>
          <a:off x="514350" y="561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1C1E98A-8BC4-436D-8CC2-AA0921DE45AD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21</xdr:row>
      <xdr:rowOff>47625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D8D5577F-97A3-499C-91F8-DB53939A695A}"/>
            </a:ext>
          </a:extLst>
        </xdr:cNvPr>
        <xdr:cNvSpPr txBox="1"/>
      </xdr:nvSpPr>
      <xdr:spPr>
        <a:xfrm>
          <a:off x="514350" y="513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114300</xdr:colOff>
      <xdr:row>22</xdr:row>
      <xdr:rowOff>47625</xdr:rowOff>
    </xdr:from>
    <xdr:ext cx="18473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111A617-D9BD-4A56-85B9-F2FFF6CDD9E9}"/>
            </a:ext>
          </a:extLst>
        </xdr:cNvPr>
        <xdr:cNvSpPr txBox="1"/>
      </xdr:nvSpPr>
      <xdr:spPr>
        <a:xfrm>
          <a:off x="514350" y="537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A617-E893-4883-9AB9-FDAA24EFE86C}">
  <dimension ref="A1:M41"/>
  <sheetViews>
    <sheetView tabSelected="1" view="pageBreakPreview" zoomScaleNormal="100" zoomScaleSheetLayoutView="100" workbookViewId="0">
      <selection activeCell="M9" sqref="M9"/>
    </sheetView>
  </sheetViews>
  <sheetFormatPr defaultRowHeight="18.75" x14ac:dyDescent="0.4"/>
  <cols>
    <col min="1" max="1" width="5.25" customWidth="1"/>
    <col min="2" max="2" width="3.25" customWidth="1"/>
    <col min="3" max="4" width="9.75" customWidth="1"/>
    <col min="5" max="5" width="3.375" customWidth="1"/>
    <col min="6" max="7" width="10.375" customWidth="1"/>
    <col min="8" max="8" width="10.25" customWidth="1"/>
    <col min="11" max="11" width="2.625" customWidth="1"/>
    <col min="12" max="12" width="11" style="1" bestFit="1" customWidth="1"/>
    <col min="13" max="13" width="43.25" bestFit="1" customWidth="1"/>
  </cols>
  <sheetData>
    <row r="1" spans="1:13" x14ac:dyDescent="0.4">
      <c r="B1" t="s">
        <v>5</v>
      </c>
    </row>
    <row r="2" spans="1:13" ht="19.5" customHeight="1" x14ac:dyDescent="0.4">
      <c r="E2" s="26" t="s">
        <v>4</v>
      </c>
      <c r="F2" s="26"/>
      <c r="G2" s="26"/>
      <c r="H2" s="26"/>
    </row>
    <row r="3" spans="1:13" ht="12" customHeight="1" x14ac:dyDescent="0.4">
      <c r="E3" s="26"/>
      <c r="F3" s="26"/>
      <c r="G3" s="26"/>
      <c r="H3" s="26"/>
    </row>
    <row r="4" spans="1:13" x14ac:dyDescent="0.4">
      <c r="H4" s="2"/>
      <c r="J4" s="23" t="s">
        <v>107</v>
      </c>
    </row>
    <row r="5" spans="1:13" x14ac:dyDescent="0.4">
      <c r="B5" t="s">
        <v>0</v>
      </c>
    </row>
    <row r="6" spans="1:13" x14ac:dyDescent="0.4">
      <c r="B6" s="27" t="str">
        <f>"理 事 ⻑　"&amp;入力・見本!M6&amp;"　殿"</f>
        <v>理 事 ⻑　長島　和広　殿</v>
      </c>
      <c r="C6" s="27"/>
      <c r="D6" s="27"/>
      <c r="E6" s="27"/>
      <c r="F6" s="27"/>
      <c r="L6" s="4" t="s">
        <v>34</v>
      </c>
      <c r="M6" s="15" t="s">
        <v>35</v>
      </c>
    </row>
    <row r="7" spans="1:13" x14ac:dyDescent="0.4">
      <c r="H7" t="s">
        <v>1</v>
      </c>
      <c r="I7" s="28" t="str">
        <f>M7</f>
        <v>○○　○○</v>
      </c>
      <c r="J7" s="28"/>
      <c r="L7" s="4" t="s">
        <v>36</v>
      </c>
      <c r="M7" s="15" t="s">
        <v>82</v>
      </c>
    </row>
    <row r="8" spans="1:13" x14ac:dyDescent="0.4">
      <c r="L8" s="4" t="s">
        <v>38</v>
      </c>
      <c r="M8" s="15" t="s">
        <v>83</v>
      </c>
    </row>
    <row r="9" spans="1:13" ht="21.75" customHeight="1" x14ac:dyDescent="0.4">
      <c r="C9" s="18" t="s">
        <v>37</v>
      </c>
      <c r="D9" s="29" t="str">
        <f>M8</f>
        <v>畜産基盤再編総合整備事業　○○地区○○-1</v>
      </c>
      <c r="E9" s="29"/>
      <c r="F9" s="29"/>
      <c r="G9" s="29"/>
      <c r="H9" s="29"/>
      <c r="I9" s="29"/>
    </row>
    <row r="10" spans="1:13" ht="21.75" customHeight="1" x14ac:dyDescent="0.4">
      <c r="E10" s="1"/>
      <c r="F10" s="1"/>
      <c r="G10" s="1"/>
      <c r="H10" s="1"/>
      <c r="I10" s="1"/>
    </row>
    <row r="11" spans="1:13" x14ac:dyDescent="0.4">
      <c r="B11" s="32" t="s">
        <v>106</v>
      </c>
      <c r="C11" s="32"/>
      <c r="D11" s="32"/>
      <c r="E11" s="32"/>
      <c r="F11" s="32"/>
      <c r="G11" s="32"/>
      <c r="H11" s="32"/>
      <c r="I11" s="32"/>
      <c r="J11" s="32"/>
    </row>
    <row r="13" spans="1:13" ht="21" customHeight="1" x14ac:dyDescent="0.4">
      <c r="A13" s="5"/>
      <c r="B13" s="7"/>
      <c r="C13" s="25" t="s">
        <v>9</v>
      </c>
      <c r="D13" s="25"/>
      <c r="E13" s="8"/>
      <c r="F13" s="9" t="s">
        <v>6</v>
      </c>
      <c r="G13" s="9" t="s">
        <v>33</v>
      </c>
      <c r="H13" s="30" t="s">
        <v>7</v>
      </c>
      <c r="I13" s="25"/>
      <c r="J13" s="31"/>
      <c r="L13" s="6"/>
      <c r="M13" s="24" t="s">
        <v>105</v>
      </c>
    </row>
    <row r="14" spans="1:13" ht="21" customHeight="1" x14ac:dyDescent="0.4">
      <c r="A14" s="6">
        <v>1</v>
      </c>
      <c r="B14" s="7"/>
      <c r="C14" s="33" t="s">
        <v>8</v>
      </c>
      <c r="D14" s="33"/>
      <c r="E14" s="8"/>
      <c r="F14" s="10">
        <v>0</v>
      </c>
      <c r="G14" s="10">
        <v>0</v>
      </c>
      <c r="H14" s="34"/>
      <c r="I14" s="35"/>
      <c r="J14" s="36"/>
      <c r="L14" s="4" t="s">
        <v>40</v>
      </c>
      <c r="M14" s="15" t="s">
        <v>8</v>
      </c>
    </row>
    <row r="15" spans="1:13" ht="21" customHeight="1" x14ac:dyDescent="0.4">
      <c r="A15" s="6">
        <v>2</v>
      </c>
      <c r="B15" s="7"/>
      <c r="C15" s="33" t="s">
        <v>10</v>
      </c>
      <c r="D15" s="33"/>
      <c r="E15" s="8"/>
      <c r="F15" s="10">
        <v>0</v>
      </c>
      <c r="G15" s="10">
        <v>0</v>
      </c>
      <c r="H15" s="30"/>
      <c r="I15" s="25"/>
      <c r="J15" s="31"/>
      <c r="L15" s="4" t="s">
        <v>41</v>
      </c>
      <c r="M15" s="15" t="s">
        <v>84</v>
      </c>
    </row>
    <row r="16" spans="1:13" ht="18.75" customHeight="1" x14ac:dyDescent="0.4">
      <c r="A16" s="6">
        <v>3</v>
      </c>
      <c r="B16" s="7"/>
      <c r="C16" s="33" t="s">
        <v>11</v>
      </c>
      <c r="D16" s="33"/>
      <c r="E16" s="8"/>
      <c r="F16" s="10">
        <v>0</v>
      </c>
      <c r="G16" s="10">
        <v>0</v>
      </c>
      <c r="H16" s="30"/>
      <c r="I16" s="25"/>
      <c r="J16" s="31"/>
      <c r="L16" s="4" t="s">
        <v>42</v>
      </c>
      <c r="M16" s="15" t="s">
        <v>85</v>
      </c>
    </row>
    <row r="17" spans="1:13" ht="18.75" customHeight="1" x14ac:dyDescent="0.4">
      <c r="A17" s="6">
        <v>4</v>
      </c>
      <c r="B17" s="7"/>
      <c r="C17" s="33" t="s">
        <v>12</v>
      </c>
      <c r="D17" s="33"/>
      <c r="E17" s="8"/>
      <c r="F17" s="10">
        <v>0</v>
      </c>
      <c r="G17" s="10">
        <v>0</v>
      </c>
      <c r="H17" s="30"/>
      <c r="I17" s="25"/>
      <c r="J17" s="31"/>
      <c r="L17" s="4" t="s">
        <v>43</v>
      </c>
      <c r="M17" s="15" t="s">
        <v>12</v>
      </c>
    </row>
    <row r="18" spans="1:13" x14ac:dyDescent="0.4">
      <c r="A18" s="6">
        <v>5</v>
      </c>
      <c r="B18" s="7"/>
      <c r="C18" s="33" t="s">
        <v>13</v>
      </c>
      <c r="D18" s="33"/>
      <c r="E18" s="8"/>
      <c r="F18" s="10">
        <v>0</v>
      </c>
      <c r="G18" s="10">
        <v>0</v>
      </c>
      <c r="H18" s="30"/>
      <c r="I18" s="25"/>
      <c r="J18" s="31"/>
      <c r="L18" s="4" t="s">
        <v>44</v>
      </c>
      <c r="M18" s="15" t="s">
        <v>86</v>
      </c>
    </row>
    <row r="19" spans="1:13" ht="18.75" customHeight="1" x14ac:dyDescent="0.4">
      <c r="A19" s="6">
        <v>6</v>
      </c>
      <c r="B19" s="7"/>
      <c r="C19" s="33" t="s">
        <v>14</v>
      </c>
      <c r="D19" s="33"/>
      <c r="E19" s="8"/>
      <c r="F19" s="10">
        <v>0</v>
      </c>
      <c r="G19" s="10">
        <v>0</v>
      </c>
      <c r="H19" s="30"/>
      <c r="I19" s="25"/>
      <c r="J19" s="31"/>
      <c r="L19" s="4" t="s">
        <v>45</v>
      </c>
      <c r="M19" s="15" t="s">
        <v>87</v>
      </c>
    </row>
    <row r="20" spans="1:13" x14ac:dyDescent="0.4">
      <c r="A20" s="6">
        <v>7</v>
      </c>
      <c r="B20" s="7"/>
      <c r="C20" s="33" t="s">
        <v>15</v>
      </c>
      <c r="D20" s="33"/>
      <c r="E20" s="8"/>
      <c r="F20" s="10">
        <v>0</v>
      </c>
      <c r="G20" s="10">
        <v>0</v>
      </c>
      <c r="H20" s="30"/>
      <c r="I20" s="25"/>
      <c r="J20" s="31"/>
      <c r="L20" s="4" t="s">
        <v>46</v>
      </c>
      <c r="M20" s="15" t="s">
        <v>88</v>
      </c>
    </row>
    <row r="21" spans="1:13" x14ac:dyDescent="0.4">
      <c r="A21" s="6">
        <v>8</v>
      </c>
      <c r="B21" s="7"/>
      <c r="C21" s="25" t="s">
        <v>16</v>
      </c>
      <c r="D21" s="25"/>
      <c r="E21" s="8"/>
      <c r="F21" s="10">
        <v>0</v>
      </c>
      <c r="G21" s="10">
        <v>0</v>
      </c>
      <c r="H21" s="30"/>
      <c r="I21" s="25"/>
      <c r="J21" s="31"/>
      <c r="L21" s="4" t="s">
        <v>47</v>
      </c>
      <c r="M21" s="15" t="s">
        <v>89</v>
      </c>
    </row>
    <row r="22" spans="1:13" x14ac:dyDescent="0.4">
      <c r="A22" s="6">
        <v>9</v>
      </c>
      <c r="B22" s="7"/>
      <c r="C22" s="33" t="s">
        <v>17</v>
      </c>
      <c r="D22" s="33"/>
      <c r="E22" s="8"/>
      <c r="F22" s="10">
        <v>0</v>
      </c>
      <c r="G22" s="10">
        <v>0</v>
      </c>
      <c r="H22" s="30"/>
      <c r="I22" s="25"/>
      <c r="J22" s="31"/>
      <c r="L22" s="4" t="s">
        <v>48</v>
      </c>
      <c r="M22" s="15" t="s">
        <v>90</v>
      </c>
    </row>
    <row r="23" spans="1:13" ht="18.75" customHeight="1" x14ac:dyDescent="0.4">
      <c r="A23" s="6">
        <v>10</v>
      </c>
      <c r="B23" s="7"/>
      <c r="C23" s="33" t="s">
        <v>20</v>
      </c>
      <c r="D23" s="33"/>
      <c r="E23" s="8"/>
      <c r="F23" s="10">
        <v>0</v>
      </c>
      <c r="G23" s="10">
        <v>0</v>
      </c>
      <c r="H23" s="30"/>
      <c r="I23" s="25"/>
      <c r="J23" s="31"/>
      <c r="L23" s="4" t="s">
        <v>49</v>
      </c>
      <c r="M23" s="15" t="s">
        <v>91</v>
      </c>
    </row>
    <row r="24" spans="1:13" ht="18.75" customHeight="1" x14ac:dyDescent="0.4">
      <c r="A24" s="6">
        <v>11</v>
      </c>
      <c r="B24" s="7"/>
      <c r="C24" s="33" t="s">
        <v>18</v>
      </c>
      <c r="D24" s="33"/>
      <c r="E24" s="8"/>
      <c r="F24" s="10">
        <v>0</v>
      </c>
      <c r="G24" s="10">
        <v>0</v>
      </c>
      <c r="H24" s="30"/>
      <c r="I24" s="25"/>
      <c r="J24" s="31"/>
      <c r="L24" s="4" t="s">
        <v>50</v>
      </c>
      <c r="M24" s="15" t="s">
        <v>92</v>
      </c>
    </row>
    <row r="25" spans="1:13" ht="18.75" customHeight="1" x14ac:dyDescent="0.4">
      <c r="A25" s="6">
        <v>12</v>
      </c>
      <c r="B25" s="7"/>
      <c r="C25" s="33" t="s">
        <v>19</v>
      </c>
      <c r="D25" s="33"/>
      <c r="E25" s="8"/>
      <c r="F25" s="10">
        <v>0</v>
      </c>
      <c r="G25" s="10">
        <v>0</v>
      </c>
      <c r="H25" s="30"/>
      <c r="I25" s="25"/>
      <c r="J25" s="31"/>
      <c r="L25" s="4" t="s">
        <v>51</v>
      </c>
      <c r="M25" s="15" t="s">
        <v>93</v>
      </c>
    </row>
    <row r="26" spans="1:13" ht="18.75" customHeight="1" x14ac:dyDescent="0.4">
      <c r="A26" s="6">
        <v>13</v>
      </c>
      <c r="B26" s="7"/>
      <c r="C26" s="33" t="s">
        <v>21</v>
      </c>
      <c r="D26" s="33"/>
      <c r="E26" s="8"/>
      <c r="F26" s="10">
        <v>0</v>
      </c>
      <c r="G26" s="10">
        <v>0</v>
      </c>
      <c r="H26" s="30"/>
      <c r="I26" s="25"/>
      <c r="J26" s="31"/>
      <c r="L26" s="4" t="s">
        <v>52</v>
      </c>
      <c r="M26" s="15" t="s">
        <v>94</v>
      </c>
    </row>
    <row r="27" spans="1:13" ht="18.75" customHeight="1" x14ac:dyDescent="0.4">
      <c r="A27" s="6">
        <v>14</v>
      </c>
      <c r="B27" s="7"/>
      <c r="C27" s="33" t="s">
        <v>27</v>
      </c>
      <c r="D27" s="33"/>
      <c r="E27" s="8"/>
      <c r="F27" s="10">
        <v>0</v>
      </c>
      <c r="G27" s="10">
        <v>0</v>
      </c>
      <c r="H27" s="30"/>
      <c r="I27" s="25"/>
      <c r="J27" s="31"/>
      <c r="L27" s="4" t="s">
        <v>53</v>
      </c>
      <c r="M27" s="15" t="s">
        <v>95</v>
      </c>
    </row>
    <row r="28" spans="1:13" x14ac:dyDescent="0.4">
      <c r="A28" s="6">
        <v>15</v>
      </c>
      <c r="B28" s="7"/>
      <c r="C28" s="33" t="s">
        <v>22</v>
      </c>
      <c r="D28" s="33"/>
      <c r="E28" s="8"/>
      <c r="F28" s="10">
        <v>0</v>
      </c>
      <c r="G28" s="10">
        <v>0</v>
      </c>
      <c r="H28" s="30"/>
      <c r="I28" s="25"/>
      <c r="J28" s="31"/>
      <c r="L28" s="4" t="s">
        <v>54</v>
      </c>
      <c r="M28" s="15" t="s">
        <v>96</v>
      </c>
    </row>
    <row r="29" spans="1:13" ht="18" customHeight="1" x14ac:dyDescent="0.4">
      <c r="A29" s="6">
        <v>16</v>
      </c>
      <c r="B29" s="7"/>
      <c r="C29" s="33" t="s">
        <v>23</v>
      </c>
      <c r="D29" s="33"/>
      <c r="E29" s="8"/>
      <c r="F29" s="10">
        <v>0</v>
      </c>
      <c r="G29" s="10">
        <v>0</v>
      </c>
      <c r="H29" s="30"/>
      <c r="I29" s="25"/>
      <c r="J29" s="31"/>
      <c r="L29" s="4" t="s">
        <v>55</v>
      </c>
      <c r="M29" s="15" t="s">
        <v>97</v>
      </c>
    </row>
    <row r="30" spans="1:13" ht="18" customHeight="1" x14ac:dyDescent="0.4">
      <c r="A30" s="6">
        <v>17</v>
      </c>
      <c r="B30" s="7"/>
      <c r="C30" s="33" t="s">
        <v>31</v>
      </c>
      <c r="D30" s="33"/>
      <c r="E30" s="8"/>
      <c r="F30" s="10">
        <v>0</v>
      </c>
      <c r="G30" s="10">
        <v>0</v>
      </c>
      <c r="H30" s="30"/>
      <c r="I30" s="25"/>
      <c r="J30" s="31"/>
      <c r="L30" s="4" t="s">
        <v>56</v>
      </c>
      <c r="M30" s="15" t="s">
        <v>98</v>
      </c>
    </row>
    <row r="31" spans="1:13" ht="18" customHeight="1" x14ac:dyDescent="0.4">
      <c r="A31" s="6">
        <v>18</v>
      </c>
      <c r="B31" s="7"/>
      <c r="C31" s="33" t="s">
        <v>30</v>
      </c>
      <c r="D31" s="33"/>
      <c r="E31" s="8"/>
      <c r="F31" s="10">
        <v>0</v>
      </c>
      <c r="G31" s="10">
        <v>0</v>
      </c>
      <c r="H31" s="30"/>
      <c r="I31" s="25"/>
      <c r="J31" s="31"/>
      <c r="L31" s="4" t="s">
        <v>57</v>
      </c>
      <c r="M31" s="15" t="s">
        <v>99</v>
      </c>
    </row>
    <row r="32" spans="1:13" ht="18.75" customHeight="1" x14ac:dyDescent="0.4">
      <c r="A32" s="6">
        <v>19</v>
      </c>
      <c r="B32" s="7"/>
      <c r="C32" s="33" t="s">
        <v>24</v>
      </c>
      <c r="D32" s="33"/>
      <c r="E32" s="8"/>
      <c r="F32" s="10">
        <v>0</v>
      </c>
      <c r="G32" s="10">
        <v>0</v>
      </c>
      <c r="H32" s="30"/>
      <c r="I32" s="25"/>
      <c r="J32" s="31"/>
      <c r="L32" s="4" t="s">
        <v>58</v>
      </c>
      <c r="M32" s="15" t="s">
        <v>100</v>
      </c>
    </row>
    <row r="33" spans="1:13" ht="18.75" customHeight="1" x14ac:dyDescent="0.4">
      <c r="A33" s="6">
        <v>20</v>
      </c>
      <c r="B33" s="7"/>
      <c r="C33" s="33" t="s">
        <v>25</v>
      </c>
      <c r="D33" s="33"/>
      <c r="E33" s="8"/>
      <c r="F33" s="10">
        <v>0</v>
      </c>
      <c r="G33" s="10">
        <v>0</v>
      </c>
      <c r="H33" s="30"/>
      <c r="I33" s="25"/>
      <c r="J33" s="31"/>
      <c r="L33" s="4" t="s">
        <v>59</v>
      </c>
      <c r="M33" s="15" t="s">
        <v>101</v>
      </c>
    </row>
    <row r="34" spans="1:13" ht="18.75" customHeight="1" x14ac:dyDescent="0.4">
      <c r="A34" s="6">
        <v>21</v>
      </c>
      <c r="B34" s="7"/>
      <c r="C34" s="33" t="s">
        <v>26</v>
      </c>
      <c r="D34" s="33"/>
      <c r="E34" s="8"/>
      <c r="F34" s="10">
        <v>0</v>
      </c>
      <c r="G34" s="10">
        <v>0</v>
      </c>
      <c r="H34" s="30"/>
      <c r="I34" s="25"/>
      <c r="J34" s="31"/>
      <c r="L34" s="4" t="s">
        <v>60</v>
      </c>
      <c r="M34" s="15" t="s">
        <v>102</v>
      </c>
    </row>
    <row r="35" spans="1:13" x14ac:dyDescent="0.4">
      <c r="A35" s="6">
        <v>22</v>
      </c>
      <c r="B35" s="7"/>
      <c r="C35" s="33" t="s">
        <v>28</v>
      </c>
      <c r="D35" s="33"/>
      <c r="E35" s="8"/>
      <c r="F35" s="10">
        <v>0</v>
      </c>
      <c r="G35" s="10">
        <v>0</v>
      </c>
      <c r="H35" s="30"/>
      <c r="I35" s="25"/>
      <c r="J35" s="31"/>
      <c r="L35" s="4" t="s">
        <v>61</v>
      </c>
      <c r="M35" s="15" t="s">
        <v>103</v>
      </c>
    </row>
    <row r="36" spans="1:13" x14ac:dyDescent="0.4">
      <c r="A36" s="6">
        <v>23</v>
      </c>
      <c r="B36" s="7"/>
      <c r="C36" s="33" t="s">
        <v>29</v>
      </c>
      <c r="D36" s="33"/>
      <c r="E36" s="8"/>
      <c r="F36" s="10">
        <v>0</v>
      </c>
      <c r="G36" s="10">
        <v>0</v>
      </c>
      <c r="H36" s="30"/>
      <c r="I36" s="25"/>
      <c r="J36" s="31"/>
      <c r="L36" s="4" t="s">
        <v>62</v>
      </c>
      <c r="M36" s="15" t="s">
        <v>104</v>
      </c>
    </row>
    <row r="37" spans="1:13" x14ac:dyDescent="0.4">
      <c r="A37" s="6">
        <v>24</v>
      </c>
      <c r="B37" s="7"/>
      <c r="C37" s="33"/>
      <c r="D37" s="33"/>
      <c r="E37" s="8"/>
      <c r="F37" s="10">
        <v>0</v>
      </c>
      <c r="G37" s="10">
        <v>0</v>
      </c>
      <c r="H37" s="30"/>
      <c r="I37" s="25"/>
      <c r="J37" s="31"/>
      <c r="L37" s="4" t="s">
        <v>63</v>
      </c>
      <c r="M37" s="15"/>
    </row>
    <row r="38" spans="1:13" x14ac:dyDescent="0.4">
      <c r="A38" s="6">
        <v>25</v>
      </c>
      <c r="B38" s="7"/>
      <c r="C38" s="33"/>
      <c r="D38" s="33"/>
      <c r="E38" s="8"/>
      <c r="F38" s="10">
        <v>0</v>
      </c>
      <c r="G38" s="10">
        <v>0</v>
      </c>
      <c r="H38" s="30"/>
      <c r="I38" s="25"/>
      <c r="J38" s="31"/>
      <c r="L38" s="4" t="s">
        <v>64</v>
      </c>
      <c r="M38" s="15"/>
    </row>
    <row r="39" spans="1:13" x14ac:dyDescent="0.4">
      <c r="A39" s="6"/>
      <c r="B39" s="7"/>
      <c r="C39" s="33" t="s">
        <v>32</v>
      </c>
      <c r="D39" s="33"/>
      <c r="E39" s="8"/>
      <c r="F39" s="10">
        <f>SUM(F14:F38)</f>
        <v>0</v>
      </c>
      <c r="G39" s="10">
        <f>SUM(G14:G38)</f>
        <v>0</v>
      </c>
      <c r="H39" s="30"/>
      <c r="I39" s="25"/>
      <c r="J39" s="31"/>
    </row>
    <row r="40" spans="1:13" x14ac:dyDescent="0.4">
      <c r="C40" s="3" t="s">
        <v>2</v>
      </c>
      <c r="D40" s="3"/>
    </row>
    <row r="41" spans="1:13" x14ac:dyDescent="0.4">
      <c r="C41" s="3" t="s">
        <v>3</v>
      </c>
      <c r="D41" s="3"/>
    </row>
  </sheetData>
  <mergeCells count="59">
    <mergeCell ref="C39:D39"/>
    <mergeCell ref="C36:D36"/>
    <mergeCell ref="C37:D37"/>
    <mergeCell ref="C38:D38"/>
    <mergeCell ref="H36:J36"/>
    <mergeCell ref="H37:J37"/>
    <mergeCell ref="H38:J38"/>
    <mergeCell ref="H39:J39"/>
    <mergeCell ref="C33:D33"/>
    <mergeCell ref="C34:D34"/>
    <mergeCell ref="C35:D35"/>
    <mergeCell ref="H33:J33"/>
    <mergeCell ref="H34:J34"/>
    <mergeCell ref="H35:J35"/>
    <mergeCell ref="C29:D29"/>
    <mergeCell ref="C30:D30"/>
    <mergeCell ref="C31:D31"/>
    <mergeCell ref="C32:D32"/>
    <mergeCell ref="H29:J29"/>
    <mergeCell ref="H30:J30"/>
    <mergeCell ref="H31:J31"/>
    <mergeCell ref="H32:J32"/>
    <mergeCell ref="C26:D26"/>
    <mergeCell ref="C27:D27"/>
    <mergeCell ref="C28:D28"/>
    <mergeCell ref="H26:J26"/>
    <mergeCell ref="H27:J27"/>
    <mergeCell ref="H28:J28"/>
    <mergeCell ref="C23:D23"/>
    <mergeCell ref="C24:D24"/>
    <mergeCell ref="C25:D25"/>
    <mergeCell ref="H23:J23"/>
    <mergeCell ref="H24:J24"/>
    <mergeCell ref="H25:J25"/>
    <mergeCell ref="C20:D20"/>
    <mergeCell ref="C21:D21"/>
    <mergeCell ref="C22:D22"/>
    <mergeCell ref="H20:J20"/>
    <mergeCell ref="H21:J21"/>
    <mergeCell ref="H22:J22"/>
    <mergeCell ref="C17:D17"/>
    <mergeCell ref="C18:D18"/>
    <mergeCell ref="C19:D19"/>
    <mergeCell ref="H19:J19"/>
    <mergeCell ref="H18:J18"/>
    <mergeCell ref="H17:J17"/>
    <mergeCell ref="C14:D14"/>
    <mergeCell ref="C15:D15"/>
    <mergeCell ref="C16:D16"/>
    <mergeCell ref="H16:J16"/>
    <mergeCell ref="H15:J15"/>
    <mergeCell ref="H14:J14"/>
    <mergeCell ref="C13:D13"/>
    <mergeCell ref="E2:H3"/>
    <mergeCell ref="B6:F6"/>
    <mergeCell ref="I7:J7"/>
    <mergeCell ref="D9:I9"/>
    <mergeCell ref="H13:J13"/>
    <mergeCell ref="B11:J11"/>
  </mergeCells>
  <phoneticPr fontId="1"/>
  <pageMargins left="0.86614173228346458" right="0.11811023622047245" top="0.39370078740157483" bottom="0.6692913385826772" header="0.35433070866141736" footer="0.51181102362204722"/>
  <pageSetup paperSize="9" scale="9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E15B-40E1-4C6A-9465-CAE2321D3729}">
  <dimension ref="A1:N41"/>
  <sheetViews>
    <sheetView view="pageBreakPreview" zoomScaleNormal="100" zoomScaleSheetLayoutView="100" workbookViewId="0">
      <selection activeCell="M4" sqref="M4"/>
    </sheetView>
  </sheetViews>
  <sheetFormatPr defaultRowHeight="18.75" x14ac:dyDescent="0.4"/>
  <cols>
    <col min="1" max="1" width="5.25" customWidth="1"/>
    <col min="2" max="2" width="3.25" customWidth="1"/>
    <col min="3" max="4" width="9.75" customWidth="1"/>
    <col min="5" max="5" width="3.375" customWidth="1"/>
    <col min="6" max="7" width="10.375" customWidth="1"/>
    <col min="8" max="8" width="10.25" customWidth="1"/>
    <col min="11" max="11" width="3.875" customWidth="1"/>
    <col min="12" max="12" width="13" style="11" bestFit="1" customWidth="1"/>
    <col min="13" max="13" width="15.125" style="1" bestFit="1" customWidth="1"/>
    <col min="14" max="14" width="31" customWidth="1"/>
  </cols>
  <sheetData>
    <row r="1" spans="1:14" x14ac:dyDescent="0.4">
      <c r="B1" t="s">
        <v>5</v>
      </c>
    </row>
    <row r="2" spans="1:14" ht="19.5" customHeight="1" x14ac:dyDescent="0.4">
      <c r="E2" s="26" t="s">
        <v>4</v>
      </c>
      <c r="F2" s="26"/>
      <c r="G2" s="26"/>
      <c r="H2" s="26"/>
    </row>
    <row r="3" spans="1:14" ht="12" customHeight="1" x14ac:dyDescent="0.4">
      <c r="E3" s="26"/>
      <c r="F3" s="26"/>
      <c r="G3" s="26"/>
      <c r="H3" s="26"/>
    </row>
    <row r="4" spans="1:14" x14ac:dyDescent="0.4">
      <c r="H4" s="2"/>
      <c r="J4" s="23" t="s">
        <v>76</v>
      </c>
      <c r="L4" s="12" t="s">
        <v>39</v>
      </c>
      <c r="M4" s="13"/>
      <c r="N4" s="20" t="s">
        <v>68</v>
      </c>
    </row>
    <row r="5" spans="1:14" x14ac:dyDescent="0.4">
      <c r="B5" t="s">
        <v>0</v>
      </c>
    </row>
    <row r="6" spans="1:14" x14ac:dyDescent="0.4">
      <c r="B6" s="27" t="str">
        <f>"理 事 ⻑　"&amp;入力・見本!M6&amp;"　殿"</f>
        <v>理 事 ⻑　長島　和広　殿</v>
      </c>
      <c r="C6" s="27"/>
      <c r="D6" s="27"/>
      <c r="E6" s="27"/>
      <c r="F6" s="27"/>
    </row>
    <row r="7" spans="1:14" x14ac:dyDescent="0.4">
      <c r="H7" t="s">
        <v>1</v>
      </c>
      <c r="I7" s="28" t="str">
        <f>入力・見本!M7</f>
        <v>○○　○○</v>
      </c>
      <c r="J7" s="28"/>
    </row>
    <row r="9" spans="1:14" ht="21.75" customHeight="1" x14ac:dyDescent="0.4">
      <c r="C9" s="18" t="s">
        <v>37</v>
      </c>
      <c r="D9" s="40" t="str">
        <f>入力・見本!M8</f>
        <v>畜産基盤再編総合整備事業　○○地区○○-1</v>
      </c>
      <c r="E9" s="40"/>
      <c r="F9" s="40"/>
      <c r="G9" s="40"/>
      <c r="H9" s="40"/>
      <c r="I9" s="40"/>
    </row>
    <row r="10" spans="1:14" ht="21.75" customHeight="1" x14ac:dyDescent="0.4">
      <c r="E10" s="1"/>
      <c r="F10" s="1"/>
      <c r="G10" s="1"/>
      <c r="H10" s="1"/>
      <c r="I10" s="1"/>
    </row>
    <row r="11" spans="1:14" x14ac:dyDescent="0.4">
      <c r="B11" s="32" t="str">
        <f>"本工事の"&amp;TEXT(M4,"ggge年m月d日")&amp;"現在における工事出来高について報告いたします。"</f>
        <v>本工事の明治33年1月0日現在における工事出来高について報告いたします。</v>
      </c>
      <c r="C11" s="32"/>
      <c r="D11" s="32"/>
      <c r="E11" s="32"/>
      <c r="F11" s="32"/>
      <c r="G11" s="32"/>
      <c r="H11" s="32"/>
      <c r="I11" s="32"/>
      <c r="J11" s="32"/>
    </row>
    <row r="13" spans="1:14" ht="21" customHeight="1" x14ac:dyDescent="0.4">
      <c r="A13" s="5"/>
      <c r="B13" s="7"/>
      <c r="C13" s="25" t="s">
        <v>9</v>
      </c>
      <c r="D13" s="25"/>
      <c r="E13" s="8"/>
      <c r="F13" s="9" t="s">
        <v>6</v>
      </c>
      <c r="G13" s="9" t="s">
        <v>33</v>
      </c>
      <c r="H13" s="30" t="s">
        <v>7</v>
      </c>
      <c r="I13" s="25"/>
      <c r="J13" s="31"/>
      <c r="M13" s="17" t="s">
        <v>67</v>
      </c>
      <c r="N13" s="17" t="s">
        <v>65</v>
      </c>
    </row>
    <row r="14" spans="1:14" ht="21" customHeight="1" x14ac:dyDescent="0.4">
      <c r="A14" s="6">
        <v>1</v>
      </c>
      <c r="B14" s="7"/>
      <c r="C14" s="33" t="str">
        <f>IF(L14="","",L14)</f>
        <v>直接仮設工事</v>
      </c>
      <c r="D14" s="33"/>
      <c r="E14" s="8"/>
      <c r="F14" s="10">
        <f>IF(C14="","",M14)</f>
        <v>0</v>
      </c>
      <c r="G14" s="10">
        <f>IF(C14="","",⑧○月分!M14)</f>
        <v>0</v>
      </c>
      <c r="H14" s="37" t="str">
        <f>IF(N14="","",N14)</f>
        <v/>
      </c>
      <c r="I14" s="38"/>
      <c r="J14" s="39"/>
      <c r="L14" s="12" t="str">
        <f>IF(②○月分!L14="","",⑧○月分!L14)</f>
        <v>直接仮設工事</v>
      </c>
      <c r="M14" s="14">
        <v>0</v>
      </c>
      <c r="N14" s="16"/>
    </row>
    <row r="15" spans="1:14" ht="21" customHeight="1" x14ac:dyDescent="0.4">
      <c r="A15" s="6">
        <v>2</v>
      </c>
      <c r="B15" s="7"/>
      <c r="C15" s="33" t="str">
        <f t="shared" ref="C15:C38" si="0">IF(L15="","",L15)</f>
        <v>土工事</v>
      </c>
      <c r="D15" s="33"/>
      <c r="E15" s="8"/>
      <c r="F15" s="10">
        <f t="shared" ref="F15:F38" si="1">IF(C15="","",M15)</f>
        <v>0</v>
      </c>
      <c r="G15" s="10">
        <f>IF(C15="","",⑧○月分!M15)</f>
        <v>0</v>
      </c>
      <c r="H15" s="37" t="str">
        <f t="shared" ref="H15:H38" si="2">IF(N15="","",N15)</f>
        <v/>
      </c>
      <c r="I15" s="38"/>
      <c r="J15" s="39"/>
      <c r="L15" s="12" t="str">
        <f>IF(②○月分!L15="","",⑧○月分!L15)</f>
        <v>土工事</v>
      </c>
      <c r="M15" s="14">
        <v>0</v>
      </c>
      <c r="N15" s="16"/>
    </row>
    <row r="16" spans="1:14" ht="18.75" customHeight="1" x14ac:dyDescent="0.4">
      <c r="A16" s="6">
        <v>3</v>
      </c>
      <c r="B16" s="7"/>
      <c r="C16" s="33" t="str">
        <f t="shared" si="0"/>
        <v>地業工事</v>
      </c>
      <c r="D16" s="33"/>
      <c r="E16" s="8"/>
      <c r="F16" s="10">
        <f t="shared" si="1"/>
        <v>0</v>
      </c>
      <c r="G16" s="10">
        <f>IF(C16="","",⑧○月分!M16)</f>
        <v>0</v>
      </c>
      <c r="H16" s="37" t="str">
        <f t="shared" si="2"/>
        <v/>
      </c>
      <c r="I16" s="38"/>
      <c r="J16" s="39"/>
      <c r="L16" s="12" t="str">
        <f>IF(②○月分!L16="","",⑧○月分!L16)</f>
        <v>地業工事</v>
      </c>
      <c r="M16" s="14">
        <v>0</v>
      </c>
      <c r="N16" s="16"/>
    </row>
    <row r="17" spans="1:14" ht="18.75" customHeight="1" x14ac:dyDescent="0.4">
      <c r="A17" s="6">
        <v>4</v>
      </c>
      <c r="B17" s="7"/>
      <c r="C17" s="33" t="str">
        <f t="shared" si="0"/>
        <v>コンクリート工事</v>
      </c>
      <c r="D17" s="33"/>
      <c r="E17" s="8"/>
      <c r="F17" s="10">
        <f t="shared" si="1"/>
        <v>0</v>
      </c>
      <c r="G17" s="10">
        <f>IF(C17="","",⑧○月分!M17)</f>
        <v>0</v>
      </c>
      <c r="H17" s="37" t="str">
        <f t="shared" si="2"/>
        <v/>
      </c>
      <c r="I17" s="38"/>
      <c r="J17" s="39"/>
      <c r="L17" s="12" t="str">
        <f>IF(②○月分!L17="","",⑧○月分!L17)</f>
        <v>コンクリート工事</v>
      </c>
      <c r="M17" s="14">
        <v>0</v>
      </c>
      <c r="N17" s="16"/>
    </row>
    <row r="18" spans="1:14" x14ac:dyDescent="0.4">
      <c r="A18" s="6">
        <v>5</v>
      </c>
      <c r="B18" s="7"/>
      <c r="C18" s="33" t="str">
        <f t="shared" si="0"/>
        <v>型枠工事</v>
      </c>
      <c r="D18" s="33"/>
      <c r="E18" s="8"/>
      <c r="F18" s="10">
        <f t="shared" si="1"/>
        <v>0</v>
      </c>
      <c r="G18" s="10">
        <f>IF(C18="","",⑧○月分!M18)</f>
        <v>0</v>
      </c>
      <c r="H18" s="37" t="str">
        <f t="shared" si="2"/>
        <v/>
      </c>
      <c r="I18" s="38"/>
      <c r="J18" s="39"/>
      <c r="L18" s="12" t="str">
        <f>IF(②○月分!L18="","",⑧○月分!L18)</f>
        <v>型枠工事</v>
      </c>
      <c r="M18" s="14">
        <v>0</v>
      </c>
      <c r="N18" s="16"/>
    </row>
    <row r="19" spans="1:14" ht="18.75" customHeight="1" x14ac:dyDescent="0.4">
      <c r="A19" s="6">
        <v>6</v>
      </c>
      <c r="B19" s="7"/>
      <c r="C19" s="33" t="str">
        <f t="shared" si="0"/>
        <v>鉄筋工事</v>
      </c>
      <c r="D19" s="33"/>
      <c r="E19" s="8"/>
      <c r="F19" s="10">
        <f t="shared" si="1"/>
        <v>0</v>
      </c>
      <c r="G19" s="10">
        <f>IF(C19="","",⑧○月分!M19)</f>
        <v>0</v>
      </c>
      <c r="H19" s="37" t="str">
        <f t="shared" si="2"/>
        <v/>
      </c>
      <c r="I19" s="38"/>
      <c r="J19" s="39"/>
      <c r="L19" s="12" t="str">
        <f>IF(②○月分!L19="","",⑧○月分!L19)</f>
        <v>鉄筋工事</v>
      </c>
      <c r="M19" s="14">
        <v>0</v>
      </c>
      <c r="N19" s="16"/>
    </row>
    <row r="20" spans="1:14" x14ac:dyDescent="0.4">
      <c r="A20" s="6">
        <v>7</v>
      </c>
      <c r="B20" s="7"/>
      <c r="C20" s="33" t="str">
        <f t="shared" si="0"/>
        <v>鉄骨工事</v>
      </c>
      <c r="D20" s="33"/>
      <c r="E20" s="8"/>
      <c r="F20" s="10">
        <f t="shared" si="1"/>
        <v>0</v>
      </c>
      <c r="G20" s="10">
        <f>IF(C20="","",⑧○月分!M20)</f>
        <v>0</v>
      </c>
      <c r="H20" s="37" t="str">
        <f t="shared" si="2"/>
        <v/>
      </c>
      <c r="I20" s="38"/>
      <c r="J20" s="39"/>
      <c r="L20" s="12" t="str">
        <f>IF(②○月分!L20="","",⑧○月分!L20)</f>
        <v>鉄骨工事</v>
      </c>
      <c r="M20" s="14">
        <v>0</v>
      </c>
      <c r="N20" s="16"/>
    </row>
    <row r="21" spans="1:14" ht="18.75" customHeight="1" x14ac:dyDescent="0.4">
      <c r="A21" s="6">
        <v>8</v>
      </c>
      <c r="B21" s="7"/>
      <c r="C21" s="33" t="str">
        <f t="shared" si="0"/>
        <v>既製コンクリート工事</v>
      </c>
      <c r="D21" s="33"/>
      <c r="E21" s="8"/>
      <c r="F21" s="10">
        <f t="shared" si="1"/>
        <v>0</v>
      </c>
      <c r="G21" s="10">
        <f>IF(C21="","",⑧○月分!M21)</f>
        <v>0</v>
      </c>
      <c r="H21" s="37" t="str">
        <f t="shared" si="2"/>
        <v/>
      </c>
      <c r="I21" s="38"/>
      <c r="J21" s="39"/>
      <c r="L21" s="12" t="str">
        <f>IF(②○月分!L21="","",⑧○月分!L21)</f>
        <v>既製コンクリート工事</v>
      </c>
      <c r="M21" s="14">
        <v>0</v>
      </c>
      <c r="N21" s="16"/>
    </row>
    <row r="22" spans="1:14" x14ac:dyDescent="0.4">
      <c r="A22" s="6">
        <v>9</v>
      </c>
      <c r="B22" s="7"/>
      <c r="C22" s="33" t="str">
        <f t="shared" si="0"/>
        <v>防水工事</v>
      </c>
      <c r="D22" s="33"/>
      <c r="E22" s="8"/>
      <c r="F22" s="10">
        <f t="shared" si="1"/>
        <v>0</v>
      </c>
      <c r="G22" s="10">
        <f>IF(C22="","",⑧○月分!M22)</f>
        <v>0</v>
      </c>
      <c r="H22" s="37" t="str">
        <f t="shared" si="2"/>
        <v/>
      </c>
      <c r="I22" s="38"/>
      <c r="J22" s="39"/>
      <c r="L22" s="12" t="str">
        <f>IF(②○月分!L22="","",⑧○月分!L22)</f>
        <v>防水工事</v>
      </c>
      <c r="M22" s="14">
        <v>0</v>
      </c>
      <c r="N22" s="16"/>
    </row>
    <row r="23" spans="1:14" ht="18.75" customHeight="1" x14ac:dyDescent="0.4">
      <c r="A23" s="6">
        <v>10</v>
      </c>
      <c r="B23" s="7"/>
      <c r="C23" s="33" t="str">
        <f t="shared" si="0"/>
        <v>石工事</v>
      </c>
      <c r="D23" s="33"/>
      <c r="E23" s="8"/>
      <c r="F23" s="10">
        <f t="shared" si="1"/>
        <v>0</v>
      </c>
      <c r="G23" s="10">
        <f>IF(C23="","",⑧○月分!M23)</f>
        <v>0</v>
      </c>
      <c r="H23" s="37" t="str">
        <f t="shared" si="2"/>
        <v/>
      </c>
      <c r="I23" s="38"/>
      <c r="J23" s="39"/>
      <c r="L23" s="12" t="str">
        <f>IF(②○月分!L23="","",⑧○月分!L23)</f>
        <v>石工事</v>
      </c>
      <c r="M23" s="14">
        <v>0</v>
      </c>
      <c r="N23" s="16"/>
    </row>
    <row r="24" spans="1:14" ht="18.75" customHeight="1" x14ac:dyDescent="0.4">
      <c r="A24" s="6">
        <v>11</v>
      </c>
      <c r="B24" s="7"/>
      <c r="C24" s="33" t="str">
        <f t="shared" si="0"/>
        <v>タイル工事</v>
      </c>
      <c r="D24" s="33"/>
      <c r="E24" s="8"/>
      <c r="F24" s="10">
        <f t="shared" si="1"/>
        <v>0</v>
      </c>
      <c r="G24" s="10">
        <f>IF(C24="","",⑧○月分!M24)</f>
        <v>0</v>
      </c>
      <c r="H24" s="37" t="str">
        <f t="shared" si="2"/>
        <v/>
      </c>
      <c r="I24" s="38"/>
      <c r="J24" s="39"/>
      <c r="L24" s="12" t="str">
        <f>IF(②○月分!L24="","",⑧○月分!L24)</f>
        <v>タイル工事</v>
      </c>
      <c r="M24" s="14">
        <v>0</v>
      </c>
      <c r="N24" s="16"/>
    </row>
    <row r="25" spans="1:14" ht="18.75" customHeight="1" x14ac:dyDescent="0.4">
      <c r="A25" s="6">
        <v>12</v>
      </c>
      <c r="B25" s="7"/>
      <c r="C25" s="33" t="str">
        <f t="shared" si="0"/>
        <v>木工事</v>
      </c>
      <c r="D25" s="33"/>
      <c r="E25" s="8"/>
      <c r="F25" s="10">
        <f t="shared" si="1"/>
        <v>0</v>
      </c>
      <c r="G25" s="10">
        <f>IF(C25="","",⑧○月分!M25)</f>
        <v>0</v>
      </c>
      <c r="H25" s="37" t="str">
        <f t="shared" si="2"/>
        <v/>
      </c>
      <c r="I25" s="38"/>
      <c r="J25" s="39"/>
      <c r="L25" s="12" t="str">
        <f>IF(②○月分!L25="","",⑧○月分!L25)</f>
        <v>木工事</v>
      </c>
      <c r="M25" s="14">
        <v>0</v>
      </c>
      <c r="N25" s="16"/>
    </row>
    <row r="26" spans="1:14" ht="18.75" customHeight="1" x14ac:dyDescent="0.4">
      <c r="A26" s="6">
        <v>13</v>
      </c>
      <c r="B26" s="7"/>
      <c r="C26" s="33" t="str">
        <f t="shared" si="0"/>
        <v>屋根工事</v>
      </c>
      <c r="D26" s="33"/>
      <c r="E26" s="8"/>
      <c r="F26" s="10">
        <f t="shared" si="1"/>
        <v>0</v>
      </c>
      <c r="G26" s="10">
        <f>IF(C26="","",⑧○月分!M26)</f>
        <v>0</v>
      </c>
      <c r="H26" s="37" t="str">
        <f t="shared" si="2"/>
        <v/>
      </c>
      <c r="I26" s="38"/>
      <c r="J26" s="39"/>
      <c r="L26" s="12" t="str">
        <f>IF(②○月分!L26="","",⑧○月分!L26)</f>
        <v>屋根工事</v>
      </c>
      <c r="M26" s="14">
        <v>0</v>
      </c>
      <c r="N26" s="16"/>
    </row>
    <row r="27" spans="1:14" ht="18.75" customHeight="1" x14ac:dyDescent="0.4">
      <c r="A27" s="6">
        <v>14</v>
      </c>
      <c r="B27" s="7"/>
      <c r="C27" s="33" t="str">
        <f t="shared" si="0"/>
        <v>左官工事</v>
      </c>
      <c r="D27" s="33"/>
      <c r="E27" s="8"/>
      <c r="F27" s="10">
        <f t="shared" si="1"/>
        <v>0</v>
      </c>
      <c r="G27" s="10">
        <f>IF(C27="","",⑧○月分!M27)</f>
        <v>0</v>
      </c>
      <c r="H27" s="37" t="str">
        <f t="shared" si="2"/>
        <v/>
      </c>
      <c r="I27" s="38"/>
      <c r="J27" s="39"/>
      <c r="L27" s="12" t="str">
        <f>IF(②○月分!L27="","",⑧○月分!L27)</f>
        <v>左官工事</v>
      </c>
      <c r="M27" s="14">
        <v>0</v>
      </c>
      <c r="N27" s="16"/>
    </row>
    <row r="28" spans="1:14" x14ac:dyDescent="0.4">
      <c r="A28" s="6">
        <v>15</v>
      </c>
      <c r="B28" s="7"/>
      <c r="C28" s="33" t="str">
        <f t="shared" si="0"/>
        <v>建具工事</v>
      </c>
      <c r="D28" s="33"/>
      <c r="E28" s="8"/>
      <c r="F28" s="10">
        <f t="shared" si="1"/>
        <v>0</v>
      </c>
      <c r="G28" s="10">
        <f>IF(C28="","",⑧○月分!M28)</f>
        <v>0</v>
      </c>
      <c r="H28" s="37" t="str">
        <f t="shared" si="2"/>
        <v/>
      </c>
      <c r="I28" s="38"/>
      <c r="J28" s="39"/>
      <c r="L28" s="12" t="str">
        <f>IF(②○月分!L28="","",⑧○月分!L28)</f>
        <v>建具工事</v>
      </c>
      <c r="M28" s="14">
        <v>0</v>
      </c>
      <c r="N28" s="16"/>
    </row>
    <row r="29" spans="1:14" ht="18" customHeight="1" x14ac:dyDescent="0.4">
      <c r="A29" s="6">
        <v>16</v>
      </c>
      <c r="B29" s="7"/>
      <c r="C29" s="33" t="str">
        <f t="shared" si="0"/>
        <v>ガラス工事</v>
      </c>
      <c r="D29" s="33"/>
      <c r="E29" s="8"/>
      <c r="F29" s="10">
        <f t="shared" si="1"/>
        <v>0</v>
      </c>
      <c r="G29" s="10">
        <f>IF(C29="","",⑧○月分!M29)</f>
        <v>0</v>
      </c>
      <c r="H29" s="37" t="str">
        <f t="shared" si="2"/>
        <v/>
      </c>
      <c r="I29" s="38"/>
      <c r="J29" s="39"/>
      <c r="L29" s="12" t="str">
        <f>IF(②○月分!L29="","",⑧○月分!L29)</f>
        <v>ガラス工事</v>
      </c>
      <c r="M29" s="14">
        <v>0</v>
      </c>
      <c r="N29" s="16"/>
    </row>
    <row r="30" spans="1:14" ht="18" customHeight="1" x14ac:dyDescent="0.4">
      <c r="A30" s="6">
        <v>17</v>
      </c>
      <c r="B30" s="7"/>
      <c r="C30" s="33" t="str">
        <f t="shared" si="0"/>
        <v>塗装工事</v>
      </c>
      <c r="D30" s="33"/>
      <c r="E30" s="8"/>
      <c r="F30" s="10">
        <f t="shared" si="1"/>
        <v>0</v>
      </c>
      <c r="G30" s="10">
        <f>IF(C30="","",⑧○月分!M30)</f>
        <v>0</v>
      </c>
      <c r="H30" s="37" t="str">
        <f t="shared" si="2"/>
        <v/>
      </c>
      <c r="I30" s="38"/>
      <c r="J30" s="39"/>
      <c r="L30" s="12" t="str">
        <f>IF(②○月分!L30="","",⑧○月分!L30)</f>
        <v>塗装工事</v>
      </c>
      <c r="M30" s="14">
        <v>0</v>
      </c>
      <c r="N30" s="16"/>
    </row>
    <row r="31" spans="1:14" ht="18" customHeight="1" x14ac:dyDescent="0.4">
      <c r="A31" s="6">
        <v>18</v>
      </c>
      <c r="B31" s="7"/>
      <c r="C31" s="33" t="str">
        <f t="shared" si="0"/>
        <v>内外装工事</v>
      </c>
      <c r="D31" s="33"/>
      <c r="E31" s="8"/>
      <c r="F31" s="10">
        <f t="shared" si="1"/>
        <v>0</v>
      </c>
      <c r="G31" s="10">
        <f>IF(C31="","",⑧○月分!M31)</f>
        <v>0</v>
      </c>
      <c r="H31" s="37" t="str">
        <f t="shared" si="2"/>
        <v/>
      </c>
      <c r="I31" s="38"/>
      <c r="J31" s="39"/>
      <c r="L31" s="12" t="str">
        <f>IF(②○月分!L31="","",⑧○月分!L31)</f>
        <v>内外装工事</v>
      </c>
      <c r="M31" s="14">
        <v>0</v>
      </c>
      <c r="N31" s="16"/>
    </row>
    <row r="32" spans="1:14" ht="18.75" customHeight="1" x14ac:dyDescent="0.4">
      <c r="A32" s="6">
        <v>19</v>
      </c>
      <c r="B32" s="7"/>
      <c r="C32" s="33" t="str">
        <f t="shared" si="0"/>
        <v>金属・雑工事（1）</v>
      </c>
      <c r="D32" s="33"/>
      <c r="E32" s="8"/>
      <c r="F32" s="10">
        <f t="shared" si="1"/>
        <v>0</v>
      </c>
      <c r="G32" s="10">
        <f>IF(C32="","",⑧○月分!M32)</f>
        <v>0</v>
      </c>
      <c r="H32" s="37" t="str">
        <f t="shared" si="2"/>
        <v/>
      </c>
      <c r="I32" s="38"/>
      <c r="J32" s="39"/>
      <c r="L32" s="12" t="str">
        <f>IF(②○月分!L32="","",⑧○月分!L32)</f>
        <v>金属・雑工事（1）</v>
      </c>
      <c r="M32" s="14">
        <v>0</v>
      </c>
      <c r="N32" s="16"/>
    </row>
    <row r="33" spans="1:14" ht="18.75" customHeight="1" x14ac:dyDescent="0.4">
      <c r="A33" s="6">
        <v>20</v>
      </c>
      <c r="B33" s="7"/>
      <c r="C33" s="33" t="str">
        <f t="shared" si="0"/>
        <v>金属・雑工事（2）</v>
      </c>
      <c r="D33" s="33"/>
      <c r="E33" s="8"/>
      <c r="F33" s="10">
        <f t="shared" si="1"/>
        <v>0</v>
      </c>
      <c r="G33" s="10">
        <f>IF(C33="","",⑧○月分!M33)</f>
        <v>0</v>
      </c>
      <c r="H33" s="37" t="str">
        <f t="shared" si="2"/>
        <v/>
      </c>
      <c r="I33" s="38"/>
      <c r="J33" s="39"/>
      <c r="L33" s="12" t="str">
        <f>IF(②○月分!L33="","",⑧○月分!L33)</f>
        <v>金属・雑工事（2）</v>
      </c>
      <c r="M33" s="14">
        <v>0</v>
      </c>
      <c r="N33" s="16"/>
    </row>
    <row r="34" spans="1:14" ht="18.75" customHeight="1" x14ac:dyDescent="0.4">
      <c r="A34" s="6">
        <v>21</v>
      </c>
      <c r="B34" s="7"/>
      <c r="C34" s="33" t="str">
        <f t="shared" si="0"/>
        <v>金属・雑工事（3</v>
      </c>
      <c r="D34" s="33"/>
      <c r="E34" s="8"/>
      <c r="F34" s="10">
        <f t="shared" si="1"/>
        <v>0</v>
      </c>
      <c r="G34" s="10">
        <f>IF(C34="","",⑧○月分!M34)</f>
        <v>0</v>
      </c>
      <c r="H34" s="37" t="str">
        <f t="shared" si="2"/>
        <v/>
      </c>
      <c r="I34" s="38"/>
      <c r="J34" s="39"/>
      <c r="L34" s="12" t="str">
        <f>IF(②○月分!L34="","",⑧○月分!L34)</f>
        <v>金属・雑工事（3</v>
      </c>
      <c r="M34" s="14">
        <v>0</v>
      </c>
      <c r="N34" s="16"/>
    </row>
    <row r="35" spans="1:14" x14ac:dyDescent="0.4">
      <c r="A35" s="6">
        <v>22</v>
      </c>
      <c r="B35" s="7"/>
      <c r="C35" s="33" t="str">
        <f t="shared" si="0"/>
        <v>外構工事</v>
      </c>
      <c r="D35" s="33"/>
      <c r="E35" s="8"/>
      <c r="F35" s="10">
        <f t="shared" si="1"/>
        <v>0</v>
      </c>
      <c r="G35" s="10">
        <f>IF(C35="","",⑧○月分!M35)</f>
        <v>0</v>
      </c>
      <c r="H35" s="37" t="str">
        <f t="shared" si="2"/>
        <v/>
      </c>
      <c r="I35" s="38"/>
      <c r="J35" s="39"/>
      <c r="L35" s="12" t="str">
        <f>IF(②○月分!L35="","",⑧○月分!L35)</f>
        <v>外構工事</v>
      </c>
      <c r="M35" s="14">
        <v>0</v>
      </c>
      <c r="N35" s="16"/>
    </row>
    <row r="36" spans="1:14" ht="18.75" customHeight="1" x14ac:dyDescent="0.4">
      <c r="A36" s="6">
        <v>23</v>
      </c>
      <c r="B36" s="7"/>
      <c r="C36" s="33" t="str">
        <f t="shared" si="0"/>
        <v>他鉄骨工事</v>
      </c>
      <c r="D36" s="33"/>
      <c r="E36" s="8"/>
      <c r="F36" s="10">
        <f t="shared" si="1"/>
        <v>0</v>
      </c>
      <c r="G36" s="10">
        <f>IF(C36="","",⑧○月分!M36)</f>
        <v>0</v>
      </c>
      <c r="H36" s="37" t="str">
        <f t="shared" si="2"/>
        <v/>
      </c>
      <c r="I36" s="38"/>
      <c r="J36" s="39"/>
      <c r="L36" s="12" t="str">
        <f>IF(②○月分!L36="","",⑧○月分!L36)</f>
        <v>他鉄骨工事</v>
      </c>
      <c r="M36" s="14">
        <v>0</v>
      </c>
      <c r="N36" s="16"/>
    </row>
    <row r="37" spans="1:14" x14ac:dyDescent="0.4">
      <c r="A37" s="6">
        <v>24</v>
      </c>
      <c r="B37" s="7"/>
      <c r="C37" s="33" t="str">
        <f t="shared" si="0"/>
        <v/>
      </c>
      <c r="D37" s="33"/>
      <c r="E37" s="8"/>
      <c r="F37" s="10" t="str">
        <f t="shared" si="1"/>
        <v/>
      </c>
      <c r="G37" s="10" t="str">
        <f>IF(C37="","",⑧○月分!M37)</f>
        <v/>
      </c>
      <c r="H37" s="37" t="str">
        <f t="shared" si="2"/>
        <v/>
      </c>
      <c r="I37" s="38"/>
      <c r="J37" s="39"/>
      <c r="L37" s="12" t="str">
        <f>IF(②○月分!L37="","",⑧○月分!L37)</f>
        <v/>
      </c>
      <c r="M37" s="14">
        <v>0</v>
      </c>
      <c r="N37" s="16"/>
    </row>
    <row r="38" spans="1:14" x14ac:dyDescent="0.4">
      <c r="A38" s="6">
        <v>25</v>
      </c>
      <c r="B38" s="7"/>
      <c r="C38" s="33" t="str">
        <f t="shared" si="0"/>
        <v/>
      </c>
      <c r="D38" s="33"/>
      <c r="E38" s="8"/>
      <c r="F38" s="10" t="str">
        <f t="shared" si="1"/>
        <v/>
      </c>
      <c r="G38" s="10" t="str">
        <f>IF(C38="","",⑧○月分!M38)</f>
        <v/>
      </c>
      <c r="H38" s="37" t="str">
        <f t="shared" si="2"/>
        <v/>
      </c>
      <c r="I38" s="38"/>
      <c r="J38" s="39"/>
      <c r="L38" s="12" t="str">
        <f>IF(②○月分!L38="","",⑧○月分!L38)</f>
        <v/>
      </c>
      <c r="M38" s="14">
        <v>0</v>
      </c>
      <c r="N38" s="16"/>
    </row>
    <row r="39" spans="1:14" x14ac:dyDescent="0.4">
      <c r="A39" s="6"/>
      <c r="B39" s="7"/>
      <c r="C39" s="33" t="s">
        <v>32</v>
      </c>
      <c r="D39" s="33"/>
      <c r="E39" s="8"/>
      <c r="F39" s="10">
        <f>SUM(F14:F38)</f>
        <v>0</v>
      </c>
      <c r="G39" s="10">
        <f>SUM(G14:G38)</f>
        <v>0</v>
      </c>
      <c r="H39" s="30"/>
      <c r="I39" s="25"/>
      <c r="J39" s="31"/>
      <c r="L39" s="22" t="s">
        <v>69</v>
      </c>
    </row>
    <row r="40" spans="1:14" x14ac:dyDescent="0.4">
      <c r="C40" s="3"/>
      <c r="D40" s="3"/>
    </row>
    <row r="41" spans="1:14" x14ac:dyDescent="0.4">
      <c r="C41" s="3"/>
      <c r="D41" s="3"/>
    </row>
  </sheetData>
  <mergeCells count="59">
    <mergeCell ref="C38:D38"/>
    <mergeCell ref="H38:J38"/>
    <mergeCell ref="C39:D39"/>
    <mergeCell ref="H39:J39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C13:D13"/>
    <mergeCell ref="H13:J13"/>
    <mergeCell ref="E2:H3"/>
    <mergeCell ref="B6:F6"/>
    <mergeCell ref="I7:J7"/>
    <mergeCell ref="D9:I9"/>
    <mergeCell ref="B11:J11"/>
  </mergeCells>
  <phoneticPr fontId="1"/>
  <pageMargins left="0.86614173228346458" right="0.11811023622047245" top="0.39370078740157483" bottom="0.6692913385826772" header="0.35433070866141736" footer="0.51181102362204722"/>
  <pageSetup paperSize="9" scale="9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5970B-4213-4748-A837-AB51F0B3A2FF}">
  <dimension ref="A1:N41"/>
  <sheetViews>
    <sheetView view="pageBreakPreview" zoomScaleNormal="100" zoomScaleSheetLayoutView="100" workbookViewId="0">
      <selection activeCell="M4" sqref="M4"/>
    </sheetView>
  </sheetViews>
  <sheetFormatPr defaultRowHeight="18.75" x14ac:dyDescent="0.4"/>
  <cols>
    <col min="1" max="1" width="5.25" customWidth="1"/>
    <col min="2" max="2" width="3.25" customWidth="1"/>
    <col min="3" max="4" width="9.75" customWidth="1"/>
    <col min="5" max="5" width="3.375" customWidth="1"/>
    <col min="6" max="7" width="10.375" customWidth="1"/>
    <col min="8" max="8" width="10.25" customWidth="1"/>
    <col min="11" max="11" width="3.875" customWidth="1"/>
    <col min="12" max="12" width="13" style="11" bestFit="1" customWidth="1"/>
    <col min="13" max="13" width="15.125" style="1" bestFit="1" customWidth="1"/>
    <col min="14" max="14" width="31" customWidth="1"/>
  </cols>
  <sheetData>
    <row r="1" spans="1:14" x14ac:dyDescent="0.4">
      <c r="B1" t="s">
        <v>5</v>
      </c>
    </row>
    <row r="2" spans="1:14" ht="19.5" customHeight="1" x14ac:dyDescent="0.4">
      <c r="E2" s="26" t="s">
        <v>4</v>
      </c>
      <c r="F2" s="26"/>
      <c r="G2" s="26"/>
      <c r="H2" s="26"/>
    </row>
    <row r="3" spans="1:14" ht="12" customHeight="1" x14ac:dyDescent="0.4">
      <c r="E3" s="26"/>
      <c r="F3" s="26"/>
      <c r="G3" s="26"/>
      <c r="H3" s="26"/>
    </row>
    <row r="4" spans="1:14" x14ac:dyDescent="0.4">
      <c r="H4" s="2"/>
      <c r="J4" s="23" t="s">
        <v>75</v>
      </c>
      <c r="L4" s="12" t="s">
        <v>39</v>
      </c>
      <c r="M4" s="13"/>
      <c r="N4" s="20" t="s">
        <v>68</v>
      </c>
    </row>
    <row r="5" spans="1:14" x14ac:dyDescent="0.4">
      <c r="B5" t="s">
        <v>0</v>
      </c>
    </row>
    <row r="6" spans="1:14" x14ac:dyDescent="0.4">
      <c r="B6" s="27" t="str">
        <f>"理 事 ⻑　"&amp;入力・見本!M6&amp;"　殿"</f>
        <v>理 事 ⻑　長島　和広　殿</v>
      </c>
      <c r="C6" s="27"/>
      <c r="D6" s="27"/>
      <c r="E6" s="27"/>
      <c r="F6" s="27"/>
    </row>
    <row r="7" spans="1:14" x14ac:dyDescent="0.4">
      <c r="H7" t="s">
        <v>1</v>
      </c>
      <c r="I7" s="28" t="str">
        <f>入力・見本!M7</f>
        <v>○○　○○</v>
      </c>
      <c r="J7" s="28"/>
    </row>
    <row r="9" spans="1:14" ht="21.75" customHeight="1" x14ac:dyDescent="0.4">
      <c r="C9" s="18" t="s">
        <v>37</v>
      </c>
      <c r="D9" s="40" t="str">
        <f>入力・見本!M8</f>
        <v>畜産基盤再編総合整備事業　○○地区○○-1</v>
      </c>
      <c r="E9" s="40"/>
      <c r="F9" s="40"/>
      <c r="G9" s="40"/>
      <c r="H9" s="40"/>
      <c r="I9" s="40"/>
    </row>
    <row r="10" spans="1:14" ht="21.75" customHeight="1" x14ac:dyDescent="0.4">
      <c r="E10" s="1"/>
      <c r="F10" s="1"/>
      <c r="G10" s="1"/>
      <c r="H10" s="1"/>
      <c r="I10" s="1"/>
    </row>
    <row r="11" spans="1:14" x14ac:dyDescent="0.4">
      <c r="B11" s="32" t="str">
        <f>"本工事の"&amp;TEXT(M4,"ggge年m月d日")&amp;"現在における工事出来高について報告いたします。"</f>
        <v>本工事の明治33年1月0日現在における工事出来高について報告いたします。</v>
      </c>
      <c r="C11" s="32"/>
      <c r="D11" s="32"/>
      <c r="E11" s="32"/>
      <c r="F11" s="32"/>
      <c r="G11" s="32"/>
      <c r="H11" s="32"/>
      <c r="I11" s="32"/>
      <c r="J11" s="32"/>
    </row>
    <row r="13" spans="1:14" ht="21" customHeight="1" x14ac:dyDescent="0.4">
      <c r="A13" s="5"/>
      <c r="B13" s="7"/>
      <c r="C13" s="25" t="s">
        <v>9</v>
      </c>
      <c r="D13" s="25"/>
      <c r="E13" s="8"/>
      <c r="F13" s="9" t="s">
        <v>6</v>
      </c>
      <c r="G13" s="9" t="s">
        <v>33</v>
      </c>
      <c r="H13" s="30" t="s">
        <v>7</v>
      </c>
      <c r="I13" s="25"/>
      <c r="J13" s="31"/>
      <c r="M13" s="17" t="s">
        <v>67</v>
      </c>
      <c r="N13" s="17" t="s">
        <v>65</v>
      </c>
    </row>
    <row r="14" spans="1:14" ht="21" customHeight="1" x14ac:dyDescent="0.4">
      <c r="A14" s="6">
        <v>1</v>
      </c>
      <c r="B14" s="7"/>
      <c r="C14" s="33" t="str">
        <f>IF(L14="","",L14)</f>
        <v>直接仮設工事</v>
      </c>
      <c r="D14" s="33"/>
      <c r="E14" s="8"/>
      <c r="F14" s="10">
        <f>IF(C14="","",M14)</f>
        <v>0</v>
      </c>
      <c r="G14" s="10">
        <f>IF(C14="","",⑨〇月分!G14)</f>
        <v>0</v>
      </c>
      <c r="H14" s="37" t="str">
        <f>IF(N14="","",N14)</f>
        <v/>
      </c>
      <c r="I14" s="38"/>
      <c r="J14" s="39"/>
      <c r="L14" s="12" t="str">
        <f>IF(②○月分!L14="","",⑨〇月分!L14)</f>
        <v>直接仮設工事</v>
      </c>
      <c r="M14" s="14">
        <v>0</v>
      </c>
      <c r="N14" s="16"/>
    </row>
    <row r="15" spans="1:14" ht="21" customHeight="1" x14ac:dyDescent="0.4">
      <c r="A15" s="6">
        <v>2</v>
      </c>
      <c r="B15" s="7"/>
      <c r="C15" s="33" t="str">
        <f t="shared" ref="C15:C38" si="0">IF(L15="","",L15)</f>
        <v>土工事</v>
      </c>
      <c r="D15" s="33"/>
      <c r="E15" s="8"/>
      <c r="F15" s="10">
        <f t="shared" ref="F15:F38" si="1">IF(C15="","",M15)</f>
        <v>0</v>
      </c>
      <c r="G15" s="10">
        <f>IF(C15="","",⑨〇月分!G15)</f>
        <v>0</v>
      </c>
      <c r="H15" s="37" t="str">
        <f t="shared" ref="H15:H38" si="2">IF(N15="","",N15)</f>
        <v/>
      </c>
      <c r="I15" s="38"/>
      <c r="J15" s="39"/>
      <c r="L15" s="12" t="str">
        <f>IF(②○月分!L15="","",⑨〇月分!L15)</f>
        <v>土工事</v>
      </c>
      <c r="M15" s="14">
        <v>0</v>
      </c>
      <c r="N15" s="16"/>
    </row>
    <row r="16" spans="1:14" ht="18.75" customHeight="1" x14ac:dyDescent="0.4">
      <c r="A16" s="6">
        <v>3</v>
      </c>
      <c r="B16" s="7"/>
      <c r="C16" s="33" t="str">
        <f t="shared" si="0"/>
        <v>地業工事</v>
      </c>
      <c r="D16" s="33"/>
      <c r="E16" s="8"/>
      <c r="F16" s="10">
        <f t="shared" si="1"/>
        <v>0</v>
      </c>
      <c r="G16" s="10">
        <f>IF(C16="","",⑨〇月分!G16)</f>
        <v>0</v>
      </c>
      <c r="H16" s="37" t="str">
        <f t="shared" si="2"/>
        <v/>
      </c>
      <c r="I16" s="38"/>
      <c r="J16" s="39"/>
      <c r="L16" s="12" t="str">
        <f>IF(②○月分!L16="","",⑨〇月分!L16)</f>
        <v>地業工事</v>
      </c>
      <c r="M16" s="14">
        <v>0</v>
      </c>
      <c r="N16" s="16"/>
    </row>
    <row r="17" spans="1:14" ht="18.75" customHeight="1" x14ac:dyDescent="0.4">
      <c r="A17" s="6">
        <v>4</v>
      </c>
      <c r="B17" s="7"/>
      <c r="C17" s="33" t="str">
        <f t="shared" si="0"/>
        <v>コンクリート工事</v>
      </c>
      <c r="D17" s="33"/>
      <c r="E17" s="8"/>
      <c r="F17" s="10">
        <f t="shared" si="1"/>
        <v>0</v>
      </c>
      <c r="G17" s="10">
        <f>IF(C17="","",⑨〇月分!G17)</f>
        <v>0</v>
      </c>
      <c r="H17" s="37" t="str">
        <f t="shared" si="2"/>
        <v/>
      </c>
      <c r="I17" s="38"/>
      <c r="J17" s="39"/>
      <c r="L17" s="12" t="str">
        <f>IF(②○月分!L17="","",⑨〇月分!L17)</f>
        <v>コンクリート工事</v>
      </c>
      <c r="M17" s="14">
        <v>0</v>
      </c>
      <c r="N17" s="16"/>
    </row>
    <row r="18" spans="1:14" x14ac:dyDescent="0.4">
      <c r="A18" s="6">
        <v>5</v>
      </c>
      <c r="B18" s="7"/>
      <c r="C18" s="33" t="str">
        <f t="shared" si="0"/>
        <v>型枠工事</v>
      </c>
      <c r="D18" s="33"/>
      <c r="E18" s="8"/>
      <c r="F18" s="10">
        <f t="shared" si="1"/>
        <v>0</v>
      </c>
      <c r="G18" s="10">
        <f>IF(C18="","",⑨〇月分!G18)</f>
        <v>0</v>
      </c>
      <c r="H18" s="37" t="str">
        <f t="shared" si="2"/>
        <v/>
      </c>
      <c r="I18" s="38"/>
      <c r="J18" s="39"/>
      <c r="L18" s="12" t="str">
        <f>IF(②○月分!L18="","",⑨〇月分!L18)</f>
        <v>型枠工事</v>
      </c>
      <c r="M18" s="14">
        <v>0</v>
      </c>
      <c r="N18" s="16"/>
    </row>
    <row r="19" spans="1:14" ht="18.75" customHeight="1" x14ac:dyDescent="0.4">
      <c r="A19" s="6">
        <v>6</v>
      </c>
      <c r="B19" s="7"/>
      <c r="C19" s="33" t="str">
        <f t="shared" si="0"/>
        <v>鉄筋工事</v>
      </c>
      <c r="D19" s="33"/>
      <c r="E19" s="8"/>
      <c r="F19" s="10">
        <f t="shared" si="1"/>
        <v>0</v>
      </c>
      <c r="G19" s="10">
        <f>IF(C19="","",⑨〇月分!G19)</f>
        <v>0</v>
      </c>
      <c r="H19" s="37" t="str">
        <f t="shared" si="2"/>
        <v/>
      </c>
      <c r="I19" s="38"/>
      <c r="J19" s="39"/>
      <c r="L19" s="12" t="str">
        <f>IF(②○月分!L19="","",⑨〇月分!L19)</f>
        <v>鉄筋工事</v>
      </c>
      <c r="M19" s="14">
        <v>0</v>
      </c>
      <c r="N19" s="16"/>
    </row>
    <row r="20" spans="1:14" x14ac:dyDescent="0.4">
      <c r="A20" s="6">
        <v>7</v>
      </c>
      <c r="B20" s="7"/>
      <c r="C20" s="33" t="str">
        <f t="shared" si="0"/>
        <v>鉄骨工事</v>
      </c>
      <c r="D20" s="33"/>
      <c r="E20" s="8"/>
      <c r="F20" s="10">
        <f t="shared" si="1"/>
        <v>0</v>
      </c>
      <c r="G20" s="10">
        <f>IF(C20="","",⑨〇月分!G20)</f>
        <v>0</v>
      </c>
      <c r="H20" s="37" t="str">
        <f t="shared" si="2"/>
        <v/>
      </c>
      <c r="I20" s="38"/>
      <c r="J20" s="39"/>
      <c r="L20" s="12" t="str">
        <f>IF(②○月分!L20="","",⑨〇月分!L20)</f>
        <v>鉄骨工事</v>
      </c>
      <c r="M20" s="14">
        <v>0</v>
      </c>
      <c r="N20" s="16"/>
    </row>
    <row r="21" spans="1:14" ht="18.75" customHeight="1" x14ac:dyDescent="0.4">
      <c r="A21" s="6">
        <v>8</v>
      </c>
      <c r="B21" s="7"/>
      <c r="C21" s="33" t="str">
        <f t="shared" si="0"/>
        <v>既製コンクリート工事</v>
      </c>
      <c r="D21" s="33"/>
      <c r="E21" s="8"/>
      <c r="F21" s="10">
        <f t="shared" si="1"/>
        <v>0</v>
      </c>
      <c r="G21" s="10">
        <f>IF(C21="","",⑨〇月分!G21)</f>
        <v>0</v>
      </c>
      <c r="H21" s="37" t="str">
        <f t="shared" si="2"/>
        <v/>
      </c>
      <c r="I21" s="38"/>
      <c r="J21" s="39"/>
      <c r="L21" s="12" t="str">
        <f>IF(②○月分!L21="","",⑨〇月分!L21)</f>
        <v>既製コンクリート工事</v>
      </c>
      <c r="M21" s="14">
        <v>0</v>
      </c>
      <c r="N21" s="16"/>
    </row>
    <row r="22" spans="1:14" x14ac:dyDescent="0.4">
      <c r="A22" s="6">
        <v>9</v>
      </c>
      <c r="B22" s="7"/>
      <c r="C22" s="33" t="str">
        <f t="shared" si="0"/>
        <v>防水工事</v>
      </c>
      <c r="D22" s="33"/>
      <c r="E22" s="8"/>
      <c r="F22" s="10">
        <f t="shared" si="1"/>
        <v>0</v>
      </c>
      <c r="G22" s="10">
        <f>IF(C22="","",⑨〇月分!G22)</f>
        <v>0</v>
      </c>
      <c r="H22" s="37" t="str">
        <f t="shared" si="2"/>
        <v/>
      </c>
      <c r="I22" s="38"/>
      <c r="J22" s="39"/>
      <c r="L22" s="12" t="str">
        <f>IF(②○月分!L22="","",⑨〇月分!L22)</f>
        <v>防水工事</v>
      </c>
      <c r="M22" s="14">
        <v>0</v>
      </c>
      <c r="N22" s="16"/>
    </row>
    <row r="23" spans="1:14" ht="18.75" customHeight="1" x14ac:dyDescent="0.4">
      <c r="A23" s="6">
        <v>10</v>
      </c>
      <c r="B23" s="7"/>
      <c r="C23" s="33" t="str">
        <f t="shared" si="0"/>
        <v>石工事</v>
      </c>
      <c r="D23" s="33"/>
      <c r="E23" s="8"/>
      <c r="F23" s="10">
        <f t="shared" si="1"/>
        <v>0</v>
      </c>
      <c r="G23" s="10">
        <f>IF(C23="","",⑨〇月分!G23)</f>
        <v>0</v>
      </c>
      <c r="H23" s="37" t="str">
        <f t="shared" si="2"/>
        <v/>
      </c>
      <c r="I23" s="38"/>
      <c r="J23" s="39"/>
      <c r="L23" s="12" t="str">
        <f>IF(②○月分!L23="","",⑨〇月分!L23)</f>
        <v>石工事</v>
      </c>
      <c r="M23" s="14">
        <v>0</v>
      </c>
      <c r="N23" s="16"/>
    </row>
    <row r="24" spans="1:14" ht="18.75" customHeight="1" x14ac:dyDescent="0.4">
      <c r="A24" s="6">
        <v>11</v>
      </c>
      <c r="B24" s="7"/>
      <c r="C24" s="33" t="str">
        <f t="shared" si="0"/>
        <v>タイル工事</v>
      </c>
      <c r="D24" s="33"/>
      <c r="E24" s="8"/>
      <c r="F24" s="10">
        <f t="shared" si="1"/>
        <v>0</v>
      </c>
      <c r="G24" s="10">
        <f>IF(C24="","",⑨〇月分!G24)</f>
        <v>0</v>
      </c>
      <c r="H24" s="37" t="str">
        <f t="shared" si="2"/>
        <v/>
      </c>
      <c r="I24" s="38"/>
      <c r="J24" s="39"/>
      <c r="L24" s="12" t="str">
        <f>IF(②○月分!L24="","",⑨〇月分!L24)</f>
        <v>タイル工事</v>
      </c>
      <c r="M24" s="14">
        <v>0</v>
      </c>
      <c r="N24" s="16"/>
    </row>
    <row r="25" spans="1:14" ht="18.75" customHeight="1" x14ac:dyDescent="0.4">
      <c r="A25" s="6">
        <v>12</v>
      </c>
      <c r="B25" s="7"/>
      <c r="C25" s="33" t="str">
        <f t="shared" si="0"/>
        <v>木工事</v>
      </c>
      <c r="D25" s="33"/>
      <c r="E25" s="8"/>
      <c r="F25" s="10">
        <f t="shared" si="1"/>
        <v>0</v>
      </c>
      <c r="G25" s="10">
        <f>IF(C25="","",⑨〇月分!G25)</f>
        <v>0</v>
      </c>
      <c r="H25" s="37" t="str">
        <f t="shared" si="2"/>
        <v/>
      </c>
      <c r="I25" s="38"/>
      <c r="J25" s="39"/>
      <c r="L25" s="12" t="str">
        <f>IF(②○月分!L25="","",⑨〇月分!L25)</f>
        <v>木工事</v>
      </c>
      <c r="M25" s="14">
        <v>0</v>
      </c>
      <c r="N25" s="16"/>
    </row>
    <row r="26" spans="1:14" ht="18.75" customHeight="1" x14ac:dyDescent="0.4">
      <c r="A26" s="6">
        <v>13</v>
      </c>
      <c r="B26" s="7"/>
      <c r="C26" s="33" t="str">
        <f t="shared" si="0"/>
        <v>屋根工事</v>
      </c>
      <c r="D26" s="33"/>
      <c r="E26" s="8"/>
      <c r="F26" s="10">
        <f t="shared" si="1"/>
        <v>0</v>
      </c>
      <c r="G26" s="10">
        <f>IF(C26="","",⑨〇月分!G26)</f>
        <v>0</v>
      </c>
      <c r="H26" s="37" t="str">
        <f t="shared" si="2"/>
        <v/>
      </c>
      <c r="I26" s="38"/>
      <c r="J26" s="39"/>
      <c r="L26" s="12" t="str">
        <f>IF(②○月分!L26="","",⑨〇月分!L26)</f>
        <v>屋根工事</v>
      </c>
      <c r="M26" s="14">
        <v>0</v>
      </c>
      <c r="N26" s="16"/>
    </row>
    <row r="27" spans="1:14" ht="18.75" customHeight="1" x14ac:dyDescent="0.4">
      <c r="A27" s="6">
        <v>14</v>
      </c>
      <c r="B27" s="7"/>
      <c r="C27" s="33" t="str">
        <f t="shared" si="0"/>
        <v>左官工事</v>
      </c>
      <c r="D27" s="33"/>
      <c r="E27" s="8"/>
      <c r="F27" s="10">
        <f t="shared" si="1"/>
        <v>0</v>
      </c>
      <c r="G27" s="10">
        <f>IF(C27="","",⑨〇月分!G27)</f>
        <v>0</v>
      </c>
      <c r="H27" s="37" t="str">
        <f t="shared" si="2"/>
        <v/>
      </c>
      <c r="I27" s="38"/>
      <c r="J27" s="39"/>
      <c r="L27" s="12" t="str">
        <f>IF(②○月分!L27="","",⑨〇月分!L27)</f>
        <v>左官工事</v>
      </c>
      <c r="M27" s="14">
        <v>0</v>
      </c>
      <c r="N27" s="16"/>
    </row>
    <row r="28" spans="1:14" x14ac:dyDescent="0.4">
      <c r="A28" s="6">
        <v>15</v>
      </c>
      <c r="B28" s="7"/>
      <c r="C28" s="33" t="str">
        <f t="shared" si="0"/>
        <v>建具工事</v>
      </c>
      <c r="D28" s="33"/>
      <c r="E28" s="8"/>
      <c r="F28" s="10">
        <f t="shared" si="1"/>
        <v>0</v>
      </c>
      <c r="G28" s="10">
        <f>IF(C28="","",⑨〇月分!G28)</f>
        <v>0</v>
      </c>
      <c r="H28" s="37" t="str">
        <f t="shared" si="2"/>
        <v/>
      </c>
      <c r="I28" s="38"/>
      <c r="J28" s="39"/>
      <c r="L28" s="12" t="str">
        <f>IF(②○月分!L28="","",⑨〇月分!L28)</f>
        <v>建具工事</v>
      </c>
      <c r="M28" s="14">
        <v>0</v>
      </c>
      <c r="N28" s="16"/>
    </row>
    <row r="29" spans="1:14" ht="18" customHeight="1" x14ac:dyDescent="0.4">
      <c r="A29" s="6">
        <v>16</v>
      </c>
      <c r="B29" s="7"/>
      <c r="C29" s="33" t="str">
        <f t="shared" si="0"/>
        <v>ガラス工事</v>
      </c>
      <c r="D29" s="33"/>
      <c r="E29" s="8"/>
      <c r="F29" s="10">
        <f t="shared" si="1"/>
        <v>0</v>
      </c>
      <c r="G29" s="10">
        <f>IF(C29="","",⑨〇月分!G29)</f>
        <v>0</v>
      </c>
      <c r="H29" s="37" t="str">
        <f t="shared" si="2"/>
        <v/>
      </c>
      <c r="I29" s="38"/>
      <c r="J29" s="39"/>
      <c r="L29" s="12" t="str">
        <f>IF(②○月分!L29="","",⑨〇月分!L29)</f>
        <v>ガラス工事</v>
      </c>
      <c r="M29" s="14">
        <v>0</v>
      </c>
      <c r="N29" s="16"/>
    </row>
    <row r="30" spans="1:14" ht="18" customHeight="1" x14ac:dyDescent="0.4">
      <c r="A30" s="6">
        <v>17</v>
      </c>
      <c r="B30" s="7"/>
      <c r="C30" s="33" t="str">
        <f t="shared" si="0"/>
        <v>塗装工事</v>
      </c>
      <c r="D30" s="33"/>
      <c r="E30" s="8"/>
      <c r="F30" s="10">
        <f t="shared" si="1"/>
        <v>0</v>
      </c>
      <c r="G30" s="10">
        <f>IF(C30="","",⑨〇月分!G30)</f>
        <v>0</v>
      </c>
      <c r="H30" s="37" t="str">
        <f t="shared" si="2"/>
        <v/>
      </c>
      <c r="I30" s="38"/>
      <c r="J30" s="39"/>
      <c r="L30" s="12" t="str">
        <f>IF(②○月分!L30="","",⑨〇月分!L30)</f>
        <v>塗装工事</v>
      </c>
      <c r="M30" s="14">
        <v>0</v>
      </c>
      <c r="N30" s="16"/>
    </row>
    <row r="31" spans="1:14" ht="18" customHeight="1" x14ac:dyDescent="0.4">
      <c r="A31" s="6">
        <v>18</v>
      </c>
      <c r="B31" s="7"/>
      <c r="C31" s="33" t="str">
        <f t="shared" si="0"/>
        <v>内外装工事</v>
      </c>
      <c r="D31" s="33"/>
      <c r="E31" s="8"/>
      <c r="F31" s="10">
        <f t="shared" si="1"/>
        <v>0</v>
      </c>
      <c r="G31" s="10">
        <f>IF(C31="","",⑨〇月分!G31)</f>
        <v>0</v>
      </c>
      <c r="H31" s="37" t="str">
        <f t="shared" si="2"/>
        <v/>
      </c>
      <c r="I31" s="38"/>
      <c r="J31" s="39"/>
      <c r="L31" s="12" t="str">
        <f>IF(②○月分!L31="","",⑨〇月分!L31)</f>
        <v>内外装工事</v>
      </c>
      <c r="M31" s="14">
        <v>0</v>
      </c>
      <c r="N31" s="16"/>
    </row>
    <row r="32" spans="1:14" ht="18.75" customHeight="1" x14ac:dyDescent="0.4">
      <c r="A32" s="6">
        <v>19</v>
      </c>
      <c r="B32" s="7"/>
      <c r="C32" s="33" t="str">
        <f t="shared" si="0"/>
        <v>金属・雑工事（1）</v>
      </c>
      <c r="D32" s="33"/>
      <c r="E32" s="8"/>
      <c r="F32" s="10">
        <f t="shared" si="1"/>
        <v>0</v>
      </c>
      <c r="G32" s="10">
        <f>IF(C32="","",⑨〇月分!G32)</f>
        <v>0</v>
      </c>
      <c r="H32" s="37" t="str">
        <f t="shared" si="2"/>
        <v/>
      </c>
      <c r="I32" s="38"/>
      <c r="J32" s="39"/>
      <c r="L32" s="12" t="str">
        <f>IF(②○月分!L32="","",⑨〇月分!L32)</f>
        <v>金属・雑工事（1）</v>
      </c>
      <c r="M32" s="14">
        <v>0</v>
      </c>
      <c r="N32" s="16"/>
    </row>
    <row r="33" spans="1:14" ht="18.75" customHeight="1" x14ac:dyDescent="0.4">
      <c r="A33" s="6">
        <v>20</v>
      </c>
      <c r="B33" s="7"/>
      <c r="C33" s="33" t="str">
        <f t="shared" si="0"/>
        <v>金属・雑工事（2）</v>
      </c>
      <c r="D33" s="33"/>
      <c r="E33" s="8"/>
      <c r="F33" s="10">
        <f t="shared" si="1"/>
        <v>0</v>
      </c>
      <c r="G33" s="10">
        <f>IF(C33="","",⑨〇月分!G33)</f>
        <v>0</v>
      </c>
      <c r="H33" s="37" t="str">
        <f t="shared" si="2"/>
        <v/>
      </c>
      <c r="I33" s="38"/>
      <c r="J33" s="39"/>
      <c r="L33" s="12" t="str">
        <f>IF(②○月分!L33="","",⑨〇月分!L33)</f>
        <v>金属・雑工事（2）</v>
      </c>
      <c r="M33" s="14">
        <v>0</v>
      </c>
      <c r="N33" s="16"/>
    </row>
    <row r="34" spans="1:14" ht="18.75" customHeight="1" x14ac:dyDescent="0.4">
      <c r="A34" s="6">
        <v>21</v>
      </c>
      <c r="B34" s="7"/>
      <c r="C34" s="33" t="str">
        <f t="shared" si="0"/>
        <v>金属・雑工事（3</v>
      </c>
      <c r="D34" s="33"/>
      <c r="E34" s="8"/>
      <c r="F34" s="10">
        <f t="shared" si="1"/>
        <v>0</v>
      </c>
      <c r="G34" s="10">
        <f>IF(C34="","",⑨〇月分!G34)</f>
        <v>0</v>
      </c>
      <c r="H34" s="37" t="str">
        <f t="shared" si="2"/>
        <v/>
      </c>
      <c r="I34" s="38"/>
      <c r="J34" s="39"/>
      <c r="L34" s="12" t="str">
        <f>IF(②○月分!L34="","",⑨〇月分!L34)</f>
        <v>金属・雑工事（3</v>
      </c>
      <c r="M34" s="14">
        <v>0</v>
      </c>
      <c r="N34" s="16"/>
    </row>
    <row r="35" spans="1:14" x14ac:dyDescent="0.4">
      <c r="A35" s="6">
        <v>22</v>
      </c>
      <c r="B35" s="7"/>
      <c r="C35" s="33" t="str">
        <f t="shared" si="0"/>
        <v>外構工事</v>
      </c>
      <c r="D35" s="33"/>
      <c r="E35" s="8"/>
      <c r="F35" s="10">
        <f t="shared" si="1"/>
        <v>0</v>
      </c>
      <c r="G35" s="10">
        <f>IF(C35="","",⑨〇月分!G35)</f>
        <v>0</v>
      </c>
      <c r="H35" s="37" t="str">
        <f t="shared" si="2"/>
        <v/>
      </c>
      <c r="I35" s="38"/>
      <c r="J35" s="39"/>
      <c r="L35" s="12" t="str">
        <f>IF(②○月分!L35="","",⑨〇月分!L35)</f>
        <v>外構工事</v>
      </c>
      <c r="M35" s="14">
        <v>0</v>
      </c>
      <c r="N35" s="16"/>
    </row>
    <row r="36" spans="1:14" ht="18.75" customHeight="1" x14ac:dyDescent="0.4">
      <c r="A36" s="6">
        <v>23</v>
      </c>
      <c r="B36" s="7"/>
      <c r="C36" s="33" t="str">
        <f t="shared" si="0"/>
        <v>他鉄骨工事</v>
      </c>
      <c r="D36" s="33"/>
      <c r="E36" s="8"/>
      <c r="F36" s="10">
        <f t="shared" si="1"/>
        <v>0</v>
      </c>
      <c r="G36" s="10">
        <f>IF(C36="","",⑨〇月分!G36)</f>
        <v>0</v>
      </c>
      <c r="H36" s="37" t="str">
        <f t="shared" si="2"/>
        <v/>
      </c>
      <c r="I36" s="38"/>
      <c r="J36" s="39"/>
      <c r="L36" s="12" t="str">
        <f>IF(②○月分!L36="","",⑨〇月分!L36)</f>
        <v>他鉄骨工事</v>
      </c>
      <c r="M36" s="14">
        <v>0</v>
      </c>
      <c r="N36" s="16"/>
    </row>
    <row r="37" spans="1:14" x14ac:dyDescent="0.4">
      <c r="A37" s="6">
        <v>24</v>
      </c>
      <c r="B37" s="7"/>
      <c r="C37" s="33" t="str">
        <f t="shared" si="0"/>
        <v/>
      </c>
      <c r="D37" s="33"/>
      <c r="E37" s="8"/>
      <c r="F37" s="10" t="str">
        <f t="shared" si="1"/>
        <v/>
      </c>
      <c r="G37" s="10" t="str">
        <f>IF(C37="","",⑨〇月分!G37)</f>
        <v/>
      </c>
      <c r="H37" s="37" t="str">
        <f t="shared" si="2"/>
        <v/>
      </c>
      <c r="I37" s="38"/>
      <c r="J37" s="39"/>
      <c r="L37" s="12" t="str">
        <f>IF(②○月分!L37="","",⑨〇月分!L37)</f>
        <v/>
      </c>
      <c r="M37" s="14">
        <v>0</v>
      </c>
      <c r="N37" s="16"/>
    </row>
    <row r="38" spans="1:14" x14ac:dyDescent="0.4">
      <c r="A38" s="6">
        <v>25</v>
      </c>
      <c r="B38" s="7"/>
      <c r="C38" s="33" t="str">
        <f t="shared" si="0"/>
        <v/>
      </c>
      <c r="D38" s="33"/>
      <c r="E38" s="8"/>
      <c r="F38" s="10" t="str">
        <f t="shared" si="1"/>
        <v/>
      </c>
      <c r="G38" s="10" t="str">
        <f>IF(C38="","",⑨〇月分!G38)</f>
        <v/>
      </c>
      <c r="H38" s="37" t="str">
        <f t="shared" si="2"/>
        <v/>
      </c>
      <c r="I38" s="38"/>
      <c r="J38" s="39"/>
      <c r="L38" s="12" t="str">
        <f>IF(②○月分!L38="","",⑨〇月分!L38)</f>
        <v/>
      </c>
      <c r="M38" s="14">
        <v>0</v>
      </c>
      <c r="N38" s="16"/>
    </row>
    <row r="39" spans="1:14" x14ac:dyDescent="0.4">
      <c r="A39" s="6"/>
      <c r="B39" s="7"/>
      <c r="C39" s="33" t="s">
        <v>32</v>
      </c>
      <c r="D39" s="33"/>
      <c r="E39" s="8"/>
      <c r="F39" s="10">
        <f>SUM(F14:F38)</f>
        <v>0</v>
      </c>
      <c r="G39" s="10">
        <f>SUM(G14:G38)</f>
        <v>0</v>
      </c>
      <c r="H39" s="30"/>
      <c r="I39" s="25"/>
      <c r="J39" s="31"/>
      <c r="L39" s="22" t="s">
        <v>69</v>
      </c>
    </row>
    <row r="40" spans="1:14" x14ac:dyDescent="0.4">
      <c r="C40" s="3"/>
      <c r="D40" s="3"/>
    </row>
    <row r="41" spans="1:14" x14ac:dyDescent="0.4">
      <c r="C41" s="3"/>
      <c r="D41" s="3"/>
    </row>
  </sheetData>
  <mergeCells count="59">
    <mergeCell ref="C38:D38"/>
    <mergeCell ref="H38:J38"/>
    <mergeCell ref="C39:D39"/>
    <mergeCell ref="H39:J39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C13:D13"/>
    <mergeCell ref="H13:J13"/>
    <mergeCell ref="E2:H3"/>
    <mergeCell ref="B6:F6"/>
    <mergeCell ref="I7:J7"/>
    <mergeCell ref="D9:I9"/>
    <mergeCell ref="B11:J11"/>
  </mergeCells>
  <phoneticPr fontId="1"/>
  <pageMargins left="0.86614173228346458" right="0.11811023622047245" top="0.39370078740157483" bottom="0.6692913385826772" header="0.35433070866141736" footer="0.51181102362204722"/>
  <pageSetup paperSize="9" scale="9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6ACFE-F220-4C18-A549-036340969721}">
  <dimension ref="A1:N41"/>
  <sheetViews>
    <sheetView view="pageBreakPreview" zoomScaleNormal="100" zoomScaleSheetLayoutView="100" workbookViewId="0">
      <selection activeCell="M4" sqref="M4"/>
    </sheetView>
  </sheetViews>
  <sheetFormatPr defaultRowHeight="18.75" x14ac:dyDescent="0.4"/>
  <cols>
    <col min="1" max="1" width="5.25" customWidth="1"/>
    <col min="2" max="2" width="3.25" customWidth="1"/>
    <col min="3" max="4" width="9.75" customWidth="1"/>
    <col min="5" max="5" width="3.375" customWidth="1"/>
    <col min="6" max="7" width="10.375" customWidth="1"/>
    <col min="8" max="8" width="10.25" customWidth="1"/>
    <col min="11" max="11" width="3.875" customWidth="1"/>
    <col min="12" max="12" width="13" style="11" bestFit="1" customWidth="1"/>
    <col min="13" max="13" width="15.125" style="1" bestFit="1" customWidth="1"/>
    <col min="14" max="14" width="31" customWidth="1"/>
  </cols>
  <sheetData>
    <row r="1" spans="1:14" x14ac:dyDescent="0.4">
      <c r="B1" t="s">
        <v>5</v>
      </c>
    </row>
    <row r="2" spans="1:14" ht="19.5" customHeight="1" x14ac:dyDescent="0.4">
      <c r="E2" s="26" t="s">
        <v>4</v>
      </c>
      <c r="F2" s="26"/>
      <c r="G2" s="26"/>
      <c r="H2" s="26"/>
    </row>
    <row r="3" spans="1:14" ht="12" customHeight="1" x14ac:dyDescent="0.4">
      <c r="E3" s="26"/>
      <c r="F3" s="26"/>
      <c r="G3" s="26"/>
      <c r="H3" s="26"/>
    </row>
    <row r="4" spans="1:14" x14ac:dyDescent="0.4">
      <c r="H4" s="2"/>
      <c r="J4" s="23" t="s">
        <v>73</v>
      </c>
      <c r="L4" s="12" t="s">
        <v>39</v>
      </c>
      <c r="M4" s="13"/>
      <c r="N4" s="20" t="s">
        <v>68</v>
      </c>
    </row>
    <row r="5" spans="1:14" x14ac:dyDescent="0.4">
      <c r="B5" t="s">
        <v>0</v>
      </c>
    </row>
    <row r="6" spans="1:14" x14ac:dyDescent="0.4">
      <c r="B6" s="27" t="str">
        <f>"理 事 ⻑　"&amp;入力・見本!M6&amp;"　殿"</f>
        <v>理 事 ⻑　長島　和広　殿</v>
      </c>
      <c r="C6" s="27"/>
      <c r="D6" s="27"/>
      <c r="E6" s="27"/>
      <c r="F6" s="27"/>
    </row>
    <row r="7" spans="1:14" x14ac:dyDescent="0.4">
      <c r="H7" t="s">
        <v>1</v>
      </c>
      <c r="I7" s="28" t="str">
        <f>入力・見本!M7</f>
        <v>○○　○○</v>
      </c>
      <c r="J7" s="28"/>
    </row>
    <row r="9" spans="1:14" ht="21.75" customHeight="1" x14ac:dyDescent="0.4">
      <c r="C9" s="18" t="s">
        <v>37</v>
      </c>
      <c r="D9" s="40" t="str">
        <f>入力・見本!M8</f>
        <v>畜産基盤再編総合整備事業　○○地区○○-1</v>
      </c>
      <c r="E9" s="40"/>
      <c r="F9" s="40"/>
      <c r="G9" s="40"/>
      <c r="H9" s="40"/>
      <c r="I9" s="40"/>
    </row>
    <row r="10" spans="1:14" ht="21.75" customHeight="1" x14ac:dyDescent="0.4">
      <c r="E10" s="1"/>
      <c r="F10" s="1"/>
      <c r="G10" s="1"/>
      <c r="H10" s="1"/>
      <c r="I10" s="1"/>
    </row>
    <row r="11" spans="1:14" x14ac:dyDescent="0.4">
      <c r="B11" s="32" t="str">
        <f>"本工事の"&amp;TEXT(M4,"ggge年m月d日")&amp;"現在における工事出来高について報告いたします。"</f>
        <v>本工事の明治33年1月0日現在における工事出来高について報告いたします。</v>
      </c>
      <c r="C11" s="32"/>
      <c r="D11" s="32"/>
      <c r="E11" s="32"/>
      <c r="F11" s="32"/>
      <c r="G11" s="32"/>
      <c r="H11" s="32"/>
      <c r="I11" s="32"/>
      <c r="J11" s="32"/>
    </row>
    <row r="13" spans="1:14" ht="21" customHeight="1" x14ac:dyDescent="0.4">
      <c r="A13" s="5"/>
      <c r="B13" s="7"/>
      <c r="C13" s="25" t="s">
        <v>9</v>
      </c>
      <c r="D13" s="25"/>
      <c r="E13" s="8"/>
      <c r="F13" s="9" t="s">
        <v>6</v>
      </c>
      <c r="G13" s="9" t="s">
        <v>33</v>
      </c>
      <c r="H13" s="30" t="s">
        <v>7</v>
      </c>
      <c r="I13" s="25"/>
      <c r="J13" s="31"/>
      <c r="M13" s="17" t="s">
        <v>67</v>
      </c>
      <c r="N13" s="17" t="s">
        <v>65</v>
      </c>
    </row>
    <row r="14" spans="1:14" ht="21" customHeight="1" x14ac:dyDescent="0.4">
      <c r="A14" s="6">
        <v>1</v>
      </c>
      <c r="B14" s="7"/>
      <c r="C14" s="33" t="str">
        <f>IF(L14="","",L14)</f>
        <v>直接仮設工事</v>
      </c>
      <c r="D14" s="33"/>
      <c r="E14" s="8"/>
      <c r="F14" s="10">
        <f>IF(C14="","",M14)</f>
        <v>0</v>
      </c>
      <c r="G14" s="10">
        <f>IF(C14="","",⑩〇月分!G14)</f>
        <v>0</v>
      </c>
      <c r="H14" s="37" t="str">
        <f>IF(N14="","",N14)</f>
        <v/>
      </c>
      <c r="I14" s="38"/>
      <c r="J14" s="39"/>
      <c r="L14" s="12" t="str">
        <f>IF(②○月分!L14="","",⑩〇月分!L14)</f>
        <v>直接仮設工事</v>
      </c>
      <c r="M14" s="14">
        <v>0</v>
      </c>
      <c r="N14" s="16"/>
    </row>
    <row r="15" spans="1:14" ht="21" customHeight="1" x14ac:dyDescent="0.4">
      <c r="A15" s="6">
        <v>2</v>
      </c>
      <c r="B15" s="7"/>
      <c r="C15" s="33" t="str">
        <f t="shared" ref="C15:C38" si="0">IF(L15="","",L15)</f>
        <v>土工事</v>
      </c>
      <c r="D15" s="33"/>
      <c r="E15" s="8"/>
      <c r="F15" s="10">
        <f t="shared" ref="F15:F38" si="1">IF(C15="","",M15)</f>
        <v>0</v>
      </c>
      <c r="G15" s="10">
        <f>IF(C15="","",⑩〇月分!G15)</f>
        <v>0</v>
      </c>
      <c r="H15" s="37" t="str">
        <f t="shared" ref="H15:H38" si="2">IF(N15="","",N15)</f>
        <v/>
      </c>
      <c r="I15" s="38"/>
      <c r="J15" s="39"/>
      <c r="L15" s="12" t="str">
        <f>IF(②○月分!L15="","",⑩〇月分!L15)</f>
        <v>土工事</v>
      </c>
      <c r="M15" s="14">
        <v>0</v>
      </c>
      <c r="N15" s="16"/>
    </row>
    <row r="16" spans="1:14" ht="18.75" customHeight="1" x14ac:dyDescent="0.4">
      <c r="A16" s="6">
        <v>3</v>
      </c>
      <c r="B16" s="7"/>
      <c r="C16" s="33" t="str">
        <f t="shared" si="0"/>
        <v>地業工事</v>
      </c>
      <c r="D16" s="33"/>
      <c r="E16" s="8"/>
      <c r="F16" s="10">
        <f t="shared" si="1"/>
        <v>0</v>
      </c>
      <c r="G16" s="10">
        <f>IF(C16="","",⑩〇月分!G16)</f>
        <v>0</v>
      </c>
      <c r="H16" s="37" t="str">
        <f t="shared" si="2"/>
        <v/>
      </c>
      <c r="I16" s="38"/>
      <c r="J16" s="39"/>
      <c r="L16" s="12" t="str">
        <f>IF(②○月分!L16="","",⑩〇月分!L16)</f>
        <v>地業工事</v>
      </c>
      <c r="M16" s="14">
        <v>0</v>
      </c>
      <c r="N16" s="16"/>
    </row>
    <row r="17" spans="1:14" ht="18.75" customHeight="1" x14ac:dyDescent="0.4">
      <c r="A17" s="6">
        <v>4</v>
      </c>
      <c r="B17" s="7"/>
      <c r="C17" s="33" t="str">
        <f t="shared" si="0"/>
        <v>コンクリート工事</v>
      </c>
      <c r="D17" s="33"/>
      <c r="E17" s="8"/>
      <c r="F17" s="10">
        <f t="shared" si="1"/>
        <v>0</v>
      </c>
      <c r="G17" s="10">
        <f>IF(C17="","",⑩〇月分!G17)</f>
        <v>0</v>
      </c>
      <c r="H17" s="37" t="str">
        <f t="shared" si="2"/>
        <v/>
      </c>
      <c r="I17" s="38"/>
      <c r="J17" s="39"/>
      <c r="L17" s="12" t="str">
        <f>IF(②○月分!L17="","",⑩〇月分!L17)</f>
        <v>コンクリート工事</v>
      </c>
      <c r="M17" s="14">
        <v>0</v>
      </c>
      <c r="N17" s="16"/>
    </row>
    <row r="18" spans="1:14" x14ac:dyDescent="0.4">
      <c r="A18" s="6">
        <v>5</v>
      </c>
      <c r="B18" s="7"/>
      <c r="C18" s="33" t="str">
        <f t="shared" si="0"/>
        <v>型枠工事</v>
      </c>
      <c r="D18" s="33"/>
      <c r="E18" s="8"/>
      <c r="F18" s="10">
        <f t="shared" si="1"/>
        <v>0</v>
      </c>
      <c r="G18" s="10">
        <f>IF(C18="","",⑩〇月分!G18)</f>
        <v>0</v>
      </c>
      <c r="H18" s="37" t="str">
        <f t="shared" si="2"/>
        <v/>
      </c>
      <c r="I18" s="38"/>
      <c r="J18" s="39"/>
      <c r="L18" s="12" t="str">
        <f>IF(②○月分!L18="","",⑩〇月分!L18)</f>
        <v>型枠工事</v>
      </c>
      <c r="M18" s="14">
        <v>0</v>
      </c>
      <c r="N18" s="16"/>
    </row>
    <row r="19" spans="1:14" ht="18.75" customHeight="1" x14ac:dyDescent="0.4">
      <c r="A19" s="6">
        <v>6</v>
      </c>
      <c r="B19" s="7"/>
      <c r="C19" s="33" t="str">
        <f t="shared" si="0"/>
        <v>鉄筋工事</v>
      </c>
      <c r="D19" s="33"/>
      <c r="E19" s="8"/>
      <c r="F19" s="10">
        <f t="shared" si="1"/>
        <v>0</v>
      </c>
      <c r="G19" s="10">
        <f>IF(C19="","",⑩〇月分!G19)</f>
        <v>0</v>
      </c>
      <c r="H19" s="37" t="str">
        <f t="shared" si="2"/>
        <v/>
      </c>
      <c r="I19" s="38"/>
      <c r="J19" s="39"/>
      <c r="L19" s="12" t="str">
        <f>IF(②○月分!L19="","",⑩〇月分!L19)</f>
        <v>鉄筋工事</v>
      </c>
      <c r="M19" s="14">
        <v>0</v>
      </c>
      <c r="N19" s="16"/>
    </row>
    <row r="20" spans="1:14" x14ac:dyDescent="0.4">
      <c r="A20" s="6">
        <v>7</v>
      </c>
      <c r="B20" s="7"/>
      <c r="C20" s="33" t="str">
        <f t="shared" si="0"/>
        <v>鉄骨工事</v>
      </c>
      <c r="D20" s="33"/>
      <c r="E20" s="8"/>
      <c r="F20" s="10">
        <f t="shared" si="1"/>
        <v>0</v>
      </c>
      <c r="G20" s="10">
        <f>IF(C20="","",⑩〇月分!G20)</f>
        <v>0</v>
      </c>
      <c r="H20" s="37" t="str">
        <f t="shared" si="2"/>
        <v/>
      </c>
      <c r="I20" s="38"/>
      <c r="J20" s="39"/>
      <c r="L20" s="12" t="str">
        <f>IF(②○月分!L20="","",⑩〇月分!L20)</f>
        <v>鉄骨工事</v>
      </c>
      <c r="M20" s="14">
        <v>0</v>
      </c>
      <c r="N20" s="16"/>
    </row>
    <row r="21" spans="1:14" ht="18.75" customHeight="1" x14ac:dyDescent="0.4">
      <c r="A21" s="6">
        <v>8</v>
      </c>
      <c r="B21" s="7"/>
      <c r="C21" s="33" t="str">
        <f t="shared" si="0"/>
        <v>既製コンクリート工事</v>
      </c>
      <c r="D21" s="33"/>
      <c r="E21" s="8"/>
      <c r="F21" s="10">
        <f t="shared" si="1"/>
        <v>0</v>
      </c>
      <c r="G21" s="10">
        <f>IF(C21="","",⑩〇月分!G21)</f>
        <v>0</v>
      </c>
      <c r="H21" s="37" t="str">
        <f t="shared" si="2"/>
        <v/>
      </c>
      <c r="I21" s="38"/>
      <c r="J21" s="39"/>
      <c r="L21" s="12" t="str">
        <f>IF(②○月分!L21="","",⑩〇月分!L21)</f>
        <v>既製コンクリート工事</v>
      </c>
      <c r="M21" s="14">
        <v>0</v>
      </c>
      <c r="N21" s="16"/>
    </row>
    <row r="22" spans="1:14" x14ac:dyDescent="0.4">
      <c r="A22" s="6">
        <v>9</v>
      </c>
      <c r="B22" s="7"/>
      <c r="C22" s="33" t="str">
        <f t="shared" si="0"/>
        <v>防水工事</v>
      </c>
      <c r="D22" s="33"/>
      <c r="E22" s="8"/>
      <c r="F22" s="10">
        <f t="shared" si="1"/>
        <v>0</v>
      </c>
      <c r="G22" s="10">
        <f>IF(C22="","",⑩〇月分!G22)</f>
        <v>0</v>
      </c>
      <c r="H22" s="37" t="str">
        <f t="shared" si="2"/>
        <v/>
      </c>
      <c r="I22" s="38"/>
      <c r="J22" s="39"/>
      <c r="L22" s="12" t="str">
        <f>IF(②○月分!L22="","",⑩〇月分!L22)</f>
        <v>防水工事</v>
      </c>
      <c r="M22" s="14">
        <v>0</v>
      </c>
      <c r="N22" s="16"/>
    </row>
    <row r="23" spans="1:14" ht="18.75" customHeight="1" x14ac:dyDescent="0.4">
      <c r="A23" s="6">
        <v>10</v>
      </c>
      <c r="B23" s="7"/>
      <c r="C23" s="33" t="str">
        <f t="shared" si="0"/>
        <v>石工事</v>
      </c>
      <c r="D23" s="33"/>
      <c r="E23" s="8"/>
      <c r="F23" s="10">
        <f t="shared" si="1"/>
        <v>0</v>
      </c>
      <c r="G23" s="10">
        <f>IF(C23="","",⑩〇月分!G23)</f>
        <v>0</v>
      </c>
      <c r="H23" s="37" t="str">
        <f t="shared" si="2"/>
        <v/>
      </c>
      <c r="I23" s="38"/>
      <c r="J23" s="39"/>
      <c r="L23" s="12" t="str">
        <f>IF(②○月分!L23="","",⑩〇月分!L23)</f>
        <v>石工事</v>
      </c>
      <c r="M23" s="14">
        <v>0</v>
      </c>
      <c r="N23" s="16"/>
    </row>
    <row r="24" spans="1:14" ht="18.75" customHeight="1" x14ac:dyDescent="0.4">
      <c r="A24" s="6">
        <v>11</v>
      </c>
      <c r="B24" s="7"/>
      <c r="C24" s="33" t="str">
        <f t="shared" si="0"/>
        <v>タイル工事</v>
      </c>
      <c r="D24" s="33"/>
      <c r="E24" s="8"/>
      <c r="F24" s="10">
        <f t="shared" si="1"/>
        <v>0</v>
      </c>
      <c r="G24" s="10">
        <f>IF(C24="","",⑩〇月分!G24)</f>
        <v>0</v>
      </c>
      <c r="H24" s="37" t="str">
        <f t="shared" si="2"/>
        <v/>
      </c>
      <c r="I24" s="38"/>
      <c r="J24" s="39"/>
      <c r="L24" s="12" t="str">
        <f>IF(②○月分!L24="","",⑩〇月分!L24)</f>
        <v>タイル工事</v>
      </c>
      <c r="M24" s="14">
        <v>0</v>
      </c>
      <c r="N24" s="16"/>
    </row>
    <row r="25" spans="1:14" ht="18.75" customHeight="1" x14ac:dyDescent="0.4">
      <c r="A25" s="6">
        <v>12</v>
      </c>
      <c r="B25" s="7"/>
      <c r="C25" s="33" t="str">
        <f t="shared" si="0"/>
        <v>木工事</v>
      </c>
      <c r="D25" s="33"/>
      <c r="E25" s="8"/>
      <c r="F25" s="10">
        <f t="shared" si="1"/>
        <v>0</v>
      </c>
      <c r="G25" s="10">
        <f>IF(C25="","",⑩〇月分!G25)</f>
        <v>0</v>
      </c>
      <c r="H25" s="37" t="str">
        <f t="shared" si="2"/>
        <v/>
      </c>
      <c r="I25" s="38"/>
      <c r="J25" s="39"/>
      <c r="L25" s="12" t="str">
        <f>IF(②○月分!L25="","",⑩〇月分!L25)</f>
        <v>木工事</v>
      </c>
      <c r="M25" s="14">
        <v>0</v>
      </c>
      <c r="N25" s="16"/>
    </row>
    <row r="26" spans="1:14" ht="18.75" customHeight="1" x14ac:dyDescent="0.4">
      <c r="A26" s="6">
        <v>13</v>
      </c>
      <c r="B26" s="7"/>
      <c r="C26" s="33" t="str">
        <f t="shared" si="0"/>
        <v>屋根工事</v>
      </c>
      <c r="D26" s="33"/>
      <c r="E26" s="8"/>
      <c r="F26" s="10">
        <f t="shared" si="1"/>
        <v>0</v>
      </c>
      <c r="G26" s="10">
        <f>IF(C26="","",⑩〇月分!G26)</f>
        <v>0</v>
      </c>
      <c r="H26" s="37" t="str">
        <f t="shared" si="2"/>
        <v/>
      </c>
      <c r="I26" s="38"/>
      <c r="J26" s="39"/>
      <c r="L26" s="12" t="str">
        <f>IF(②○月分!L26="","",⑩〇月分!L26)</f>
        <v>屋根工事</v>
      </c>
      <c r="M26" s="14">
        <v>0</v>
      </c>
      <c r="N26" s="16"/>
    </row>
    <row r="27" spans="1:14" ht="18.75" customHeight="1" x14ac:dyDescent="0.4">
      <c r="A27" s="6">
        <v>14</v>
      </c>
      <c r="B27" s="7"/>
      <c r="C27" s="33" t="str">
        <f t="shared" si="0"/>
        <v>左官工事</v>
      </c>
      <c r="D27" s="33"/>
      <c r="E27" s="8"/>
      <c r="F27" s="10">
        <f t="shared" si="1"/>
        <v>0</v>
      </c>
      <c r="G27" s="10">
        <f>IF(C27="","",⑩〇月分!G27)</f>
        <v>0</v>
      </c>
      <c r="H27" s="37" t="str">
        <f t="shared" si="2"/>
        <v/>
      </c>
      <c r="I27" s="38"/>
      <c r="J27" s="39"/>
      <c r="L27" s="12" t="str">
        <f>IF(②○月分!L27="","",⑩〇月分!L27)</f>
        <v>左官工事</v>
      </c>
      <c r="M27" s="14">
        <v>0</v>
      </c>
      <c r="N27" s="16"/>
    </row>
    <row r="28" spans="1:14" x14ac:dyDescent="0.4">
      <c r="A28" s="6">
        <v>15</v>
      </c>
      <c r="B28" s="7"/>
      <c r="C28" s="33" t="str">
        <f t="shared" si="0"/>
        <v>建具工事</v>
      </c>
      <c r="D28" s="33"/>
      <c r="E28" s="8"/>
      <c r="F28" s="10">
        <f t="shared" si="1"/>
        <v>0</v>
      </c>
      <c r="G28" s="10">
        <f>IF(C28="","",⑩〇月分!G28)</f>
        <v>0</v>
      </c>
      <c r="H28" s="37" t="str">
        <f t="shared" si="2"/>
        <v/>
      </c>
      <c r="I28" s="38"/>
      <c r="J28" s="39"/>
      <c r="L28" s="12" t="str">
        <f>IF(②○月分!L28="","",⑩〇月分!L28)</f>
        <v>建具工事</v>
      </c>
      <c r="M28" s="14">
        <v>0</v>
      </c>
      <c r="N28" s="16"/>
    </row>
    <row r="29" spans="1:14" ht="18" customHeight="1" x14ac:dyDescent="0.4">
      <c r="A29" s="6">
        <v>16</v>
      </c>
      <c r="B29" s="7"/>
      <c r="C29" s="33" t="str">
        <f t="shared" si="0"/>
        <v>ガラス工事</v>
      </c>
      <c r="D29" s="33"/>
      <c r="E29" s="8"/>
      <c r="F29" s="10">
        <f t="shared" si="1"/>
        <v>0</v>
      </c>
      <c r="G29" s="10">
        <f>IF(C29="","",⑩〇月分!G29)</f>
        <v>0</v>
      </c>
      <c r="H29" s="37" t="str">
        <f t="shared" si="2"/>
        <v/>
      </c>
      <c r="I29" s="38"/>
      <c r="J29" s="39"/>
      <c r="L29" s="12" t="str">
        <f>IF(②○月分!L29="","",⑩〇月分!L29)</f>
        <v>ガラス工事</v>
      </c>
      <c r="M29" s="14">
        <v>0</v>
      </c>
      <c r="N29" s="16"/>
    </row>
    <row r="30" spans="1:14" ht="18" customHeight="1" x14ac:dyDescent="0.4">
      <c r="A30" s="6">
        <v>17</v>
      </c>
      <c r="B30" s="7"/>
      <c r="C30" s="33" t="str">
        <f t="shared" si="0"/>
        <v>塗装工事</v>
      </c>
      <c r="D30" s="33"/>
      <c r="E30" s="8"/>
      <c r="F30" s="10">
        <f t="shared" si="1"/>
        <v>0</v>
      </c>
      <c r="G30" s="10">
        <f>IF(C30="","",⑩〇月分!G30)</f>
        <v>0</v>
      </c>
      <c r="H30" s="37" t="str">
        <f t="shared" si="2"/>
        <v/>
      </c>
      <c r="I30" s="38"/>
      <c r="J30" s="39"/>
      <c r="L30" s="12" t="str">
        <f>IF(②○月分!L30="","",⑩〇月分!L30)</f>
        <v>塗装工事</v>
      </c>
      <c r="M30" s="14">
        <v>0</v>
      </c>
      <c r="N30" s="16"/>
    </row>
    <row r="31" spans="1:14" ht="18" customHeight="1" x14ac:dyDescent="0.4">
      <c r="A31" s="6">
        <v>18</v>
      </c>
      <c r="B31" s="7"/>
      <c r="C31" s="33" t="str">
        <f t="shared" si="0"/>
        <v>内外装工事</v>
      </c>
      <c r="D31" s="33"/>
      <c r="E31" s="8"/>
      <c r="F31" s="10">
        <f t="shared" si="1"/>
        <v>0</v>
      </c>
      <c r="G31" s="10">
        <f>IF(C31="","",⑩〇月分!G31)</f>
        <v>0</v>
      </c>
      <c r="H31" s="37" t="str">
        <f t="shared" si="2"/>
        <v/>
      </c>
      <c r="I31" s="38"/>
      <c r="J31" s="39"/>
      <c r="L31" s="12" t="str">
        <f>IF(②○月分!L31="","",⑩〇月分!L31)</f>
        <v>内外装工事</v>
      </c>
      <c r="M31" s="14">
        <v>0</v>
      </c>
      <c r="N31" s="16"/>
    </row>
    <row r="32" spans="1:14" ht="18.75" customHeight="1" x14ac:dyDescent="0.4">
      <c r="A32" s="6">
        <v>19</v>
      </c>
      <c r="B32" s="7"/>
      <c r="C32" s="33" t="str">
        <f t="shared" si="0"/>
        <v>金属・雑工事（1）</v>
      </c>
      <c r="D32" s="33"/>
      <c r="E32" s="8"/>
      <c r="F32" s="10">
        <f t="shared" si="1"/>
        <v>0</v>
      </c>
      <c r="G32" s="10">
        <f>IF(C32="","",⑩〇月分!G32)</f>
        <v>0</v>
      </c>
      <c r="H32" s="37" t="str">
        <f t="shared" si="2"/>
        <v/>
      </c>
      <c r="I32" s="38"/>
      <c r="J32" s="39"/>
      <c r="L32" s="12" t="str">
        <f>IF(②○月分!L32="","",⑩〇月分!L32)</f>
        <v>金属・雑工事（1）</v>
      </c>
      <c r="M32" s="14">
        <v>0</v>
      </c>
      <c r="N32" s="16"/>
    </row>
    <row r="33" spans="1:14" ht="18.75" customHeight="1" x14ac:dyDescent="0.4">
      <c r="A33" s="6">
        <v>20</v>
      </c>
      <c r="B33" s="7"/>
      <c r="C33" s="33" t="str">
        <f t="shared" si="0"/>
        <v>金属・雑工事（2）</v>
      </c>
      <c r="D33" s="33"/>
      <c r="E33" s="8"/>
      <c r="F33" s="10">
        <f t="shared" si="1"/>
        <v>0</v>
      </c>
      <c r="G33" s="10">
        <f>IF(C33="","",⑩〇月分!G33)</f>
        <v>0</v>
      </c>
      <c r="H33" s="37" t="str">
        <f t="shared" si="2"/>
        <v/>
      </c>
      <c r="I33" s="38"/>
      <c r="J33" s="39"/>
      <c r="L33" s="12" t="str">
        <f>IF(②○月分!L33="","",⑩〇月分!L33)</f>
        <v>金属・雑工事（2）</v>
      </c>
      <c r="M33" s="14">
        <v>0</v>
      </c>
      <c r="N33" s="16"/>
    </row>
    <row r="34" spans="1:14" ht="18.75" customHeight="1" x14ac:dyDescent="0.4">
      <c r="A34" s="6">
        <v>21</v>
      </c>
      <c r="B34" s="7"/>
      <c r="C34" s="33" t="str">
        <f t="shared" si="0"/>
        <v>金属・雑工事（3</v>
      </c>
      <c r="D34" s="33"/>
      <c r="E34" s="8"/>
      <c r="F34" s="10">
        <f t="shared" si="1"/>
        <v>0</v>
      </c>
      <c r="G34" s="10">
        <f>IF(C34="","",⑩〇月分!G34)</f>
        <v>0</v>
      </c>
      <c r="H34" s="37" t="str">
        <f t="shared" si="2"/>
        <v/>
      </c>
      <c r="I34" s="38"/>
      <c r="J34" s="39"/>
      <c r="L34" s="12" t="str">
        <f>IF(②○月分!L34="","",⑩〇月分!L34)</f>
        <v>金属・雑工事（3</v>
      </c>
      <c r="M34" s="14">
        <v>0</v>
      </c>
      <c r="N34" s="16"/>
    </row>
    <row r="35" spans="1:14" x14ac:dyDescent="0.4">
      <c r="A35" s="6">
        <v>22</v>
      </c>
      <c r="B35" s="7"/>
      <c r="C35" s="33" t="str">
        <f t="shared" si="0"/>
        <v>外構工事</v>
      </c>
      <c r="D35" s="33"/>
      <c r="E35" s="8"/>
      <c r="F35" s="10">
        <f t="shared" si="1"/>
        <v>0</v>
      </c>
      <c r="G35" s="10">
        <f>IF(C35="","",⑩〇月分!G35)</f>
        <v>0</v>
      </c>
      <c r="H35" s="37" t="str">
        <f t="shared" si="2"/>
        <v/>
      </c>
      <c r="I35" s="38"/>
      <c r="J35" s="39"/>
      <c r="L35" s="12" t="str">
        <f>IF(②○月分!L35="","",⑩〇月分!L35)</f>
        <v>外構工事</v>
      </c>
      <c r="M35" s="14">
        <v>0</v>
      </c>
      <c r="N35" s="16"/>
    </row>
    <row r="36" spans="1:14" ht="18.75" customHeight="1" x14ac:dyDescent="0.4">
      <c r="A36" s="6">
        <v>23</v>
      </c>
      <c r="B36" s="7"/>
      <c r="C36" s="33" t="str">
        <f t="shared" si="0"/>
        <v>他鉄骨工事</v>
      </c>
      <c r="D36" s="33"/>
      <c r="E36" s="8"/>
      <c r="F36" s="10">
        <f t="shared" si="1"/>
        <v>0</v>
      </c>
      <c r="G36" s="10">
        <f>IF(C36="","",⑩〇月分!G36)</f>
        <v>0</v>
      </c>
      <c r="H36" s="37" t="str">
        <f t="shared" si="2"/>
        <v/>
      </c>
      <c r="I36" s="38"/>
      <c r="J36" s="39"/>
      <c r="L36" s="12" t="str">
        <f>IF(②○月分!L36="","",⑩〇月分!L36)</f>
        <v>他鉄骨工事</v>
      </c>
      <c r="M36" s="14">
        <v>0</v>
      </c>
      <c r="N36" s="16"/>
    </row>
    <row r="37" spans="1:14" x14ac:dyDescent="0.4">
      <c r="A37" s="6">
        <v>24</v>
      </c>
      <c r="B37" s="7"/>
      <c r="C37" s="33" t="str">
        <f t="shared" si="0"/>
        <v/>
      </c>
      <c r="D37" s="33"/>
      <c r="E37" s="8"/>
      <c r="F37" s="10" t="str">
        <f t="shared" si="1"/>
        <v/>
      </c>
      <c r="G37" s="10" t="str">
        <f>IF(C37="","",⑩〇月分!G37)</f>
        <v/>
      </c>
      <c r="H37" s="37" t="str">
        <f t="shared" si="2"/>
        <v/>
      </c>
      <c r="I37" s="38"/>
      <c r="J37" s="39"/>
      <c r="L37" s="12" t="str">
        <f>IF(②○月分!L37="","",⑩〇月分!L37)</f>
        <v/>
      </c>
      <c r="M37" s="14">
        <v>0</v>
      </c>
      <c r="N37" s="16"/>
    </row>
    <row r="38" spans="1:14" x14ac:dyDescent="0.4">
      <c r="A38" s="6">
        <v>25</v>
      </c>
      <c r="B38" s="7"/>
      <c r="C38" s="33" t="str">
        <f t="shared" si="0"/>
        <v/>
      </c>
      <c r="D38" s="33"/>
      <c r="E38" s="8"/>
      <c r="F38" s="10" t="str">
        <f t="shared" si="1"/>
        <v/>
      </c>
      <c r="G38" s="10" t="str">
        <f>IF(C38="","",⑩〇月分!G38)</f>
        <v/>
      </c>
      <c r="H38" s="37" t="str">
        <f t="shared" si="2"/>
        <v/>
      </c>
      <c r="I38" s="38"/>
      <c r="J38" s="39"/>
      <c r="L38" s="12" t="str">
        <f>IF(②○月分!L38="","",⑩〇月分!L38)</f>
        <v/>
      </c>
      <c r="M38" s="14">
        <v>0</v>
      </c>
      <c r="N38" s="16"/>
    </row>
    <row r="39" spans="1:14" x14ac:dyDescent="0.4">
      <c r="A39" s="6"/>
      <c r="B39" s="7"/>
      <c r="C39" s="33" t="s">
        <v>32</v>
      </c>
      <c r="D39" s="33"/>
      <c r="E39" s="8"/>
      <c r="F39" s="10">
        <f>SUM(F14:F38)</f>
        <v>0</v>
      </c>
      <c r="G39" s="10">
        <f>SUM(G14:G38)</f>
        <v>0</v>
      </c>
      <c r="H39" s="30"/>
      <c r="I39" s="25"/>
      <c r="J39" s="31"/>
      <c r="L39" s="22" t="s">
        <v>69</v>
      </c>
    </row>
    <row r="40" spans="1:14" x14ac:dyDescent="0.4">
      <c r="C40" s="3"/>
      <c r="D40" s="3"/>
    </row>
    <row r="41" spans="1:14" x14ac:dyDescent="0.4">
      <c r="C41" s="3"/>
      <c r="D41" s="3"/>
    </row>
  </sheetData>
  <mergeCells count="59">
    <mergeCell ref="C38:D38"/>
    <mergeCell ref="H38:J38"/>
    <mergeCell ref="C39:D39"/>
    <mergeCell ref="H39:J39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C13:D13"/>
    <mergeCell ref="H13:J13"/>
    <mergeCell ref="E2:H3"/>
    <mergeCell ref="B6:F6"/>
    <mergeCell ref="I7:J7"/>
    <mergeCell ref="D9:I9"/>
    <mergeCell ref="B11:J11"/>
  </mergeCells>
  <phoneticPr fontId="1"/>
  <pageMargins left="0.86614173228346458" right="0.11811023622047245" top="0.39370078740157483" bottom="0.6692913385826772" header="0.35433070866141736" footer="0.51181102362204722"/>
  <pageSetup paperSize="9" scale="97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C7354-ABD0-4AA6-960E-5F4D81E663DB}">
  <dimension ref="A1:N41"/>
  <sheetViews>
    <sheetView view="pageBreakPreview" zoomScaleNormal="100" zoomScaleSheetLayoutView="100" workbookViewId="0">
      <selection activeCell="M4" sqref="M4"/>
    </sheetView>
  </sheetViews>
  <sheetFormatPr defaultRowHeight="18.75" x14ac:dyDescent="0.4"/>
  <cols>
    <col min="1" max="1" width="5.25" customWidth="1"/>
    <col min="2" max="2" width="3.25" customWidth="1"/>
    <col min="3" max="4" width="9.75" customWidth="1"/>
    <col min="5" max="5" width="3.375" customWidth="1"/>
    <col min="6" max="7" width="10.375" customWidth="1"/>
    <col min="8" max="8" width="10.25" customWidth="1"/>
    <col min="11" max="11" width="3.875" customWidth="1"/>
    <col min="12" max="12" width="13" style="11" bestFit="1" customWidth="1"/>
    <col min="13" max="13" width="15.125" style="1" bestFit="1" customWidth="1"/>
    <col min="14" max="14" width="31" customWidth="1"/>
  </cols>
  <sheetData>
    <row r="1" spans="1:14" x14ac:dyDescent="0.4">
      <c r="B1" t="s">
        <v>5</v>
      </c>
    </row>
    <row r="2" spans="1:14" ht="19.5" customHeight="1" x14ac:dyDescent="0.4">
      <c r="E2" s="26" t="s">
        <v>4</v>
      </c>
      <c r="F2" s="26"/>
      <c r="G2" s="26"/>
      <c r="H2" s="26"/>
    </row>
    <row r="3" spans="1:14" ht="12" customHeight="1" x14ac:dyDescent="0.4">
      <c r="E3" s="26"/>
      <c r="F3" s="26"/>
      <c r="G3" s="26"/>
      <c r="H3" s="26"/>
    </row>
    <row r="4" spans="1:14" x14ac:dyDescent="0.4">
      <c r="H4" s="2"/>
      <c r="J4" s="23" t="s">
        <v>74</v>
      </c>
      <c r="L4" s="12" t="s">
        <v>39</v>
      </c>
      <c r="M4" s="13"/>
      <c r="N4" s="19" t="s">
        <v>68</v>
      </c>
    </row>
    <row r="5" spans="1:14" x14ac:dyDescent="0.4">
      <c r="B5" t="s">
        <v>0</v>
      </c>
    </row>
    <row r="6" spans="1:14" x14ac:dyDescent="0.4">
      <c r="B6" s="27" t="str">
        <f>"理 事 ⻑　"&amp;入力・見本!M6&amp;"　殿"</f>
        <v>理 事 ⻑　長島　和広　殿</v>
      </c>
      <c r="C6" s="27"/>
      <c r="D6" s="27"/>
      <c r="E6" s="27"/>
      <c r="F6" s="27"/>
    </row>
    <row r="7" spans="1:14" x14ac:dyDescent="0.4">
      <c r="H7" t="s">
        <v>1</v>
      </c>
      <c r="I7" s="28" t="str">
        <f>入力・見本!M7</f>
        <v>○○　○○</v>
      </c>
      <c r="J7" s="28"/>
    </row>
    <row r="9" spans="1:14" ht="21.75" customHeight="1" x14ac:dyDescent="0.4">
      <c r="C9" s="18" t="s">
        <v>37</v>
      </c>
      <c r="D9" s="40" t="str">
        <f>入力・見本!M8</f>
        <v>畜産基盤再編総合整備事業　○○地区○○-1</v>
      </c>
      <c r="E9" s="40"/>
      <c r="F9" s="40"/>
      <c r="G9" s="40"/>
      <c r="H9" s="40"/>
      <c r="I9" s="40"/>
    </row>
    <row r="10" spans="1:14" ht="21.75" customHeight="1" x14ac:dyDescent="0.4">
      <c r="E10" s="1"/>
      <c r="F10" s="1"/>
      <c r="G10" s="1"/>
      <c r="H10" s="1"/>
      <c r="I10" s="1"/>
    </row>
    <row r="11" spans="1:14" x14ac:dyDescent="0.4">
      <c r="B11" s="32" t="str">
        <f>"本工事の"&amp;TEXT(M4,"ggge年m月d日")&amp;"現在における工事出来高について報告いたします。"</f>
        <v>本工事の明治33年1月0日現在における工事出来高について報告いたします。</v>
      </c>
      <c r="C11" s="32"/>
      <c r="D11" s="32"/>
      <c r="E11" s="32"/>
      <c r="F11" s="32"/>
      <c r="G11" s="32"/>
      <c r="H11" s="32"/>
      <c r="I11" s="32"/>
      <c r="J11" s="32"/>
    </row>
    <row r="13" spans="1:14" ht="21" customHeight="1" x14ac:dyDescent="0.4">
      <c r="A13" s="5"/>
      <c r="B13" s="7"/>
      <c r="C13" s="25" t="s">
        <v>9</v>
      </c>
      <c r="D13" s="25"/>
      <c r="E13" s="8"/>
      <c r="F13" s="9" t="s">
        <v>6</v>
      </c>
      <c r="G13" s="9" t="s">
        <v>33</v>
      </c>
      <c r="H13" s="30" t="s">
        <v>7</v>
      </c>
      <c r="I13" s="25"/>
      <c r="J13" s="31"/>
      <c r="M13" s="17" t="s">
        <v>67</v>
      </c>
      <c r="N13" s="17" t="s">
        <v>65</v>
      </c>
    </row>
    <row r="14" spans="1:14" ht="21" customHeight="1" x14ac:dyDescent="0.4">
      <c r="A14" s="6">
        <v>1</v>
      </c>
      <c r="B14" s="7"/>
      <c r="C14" s="33" t="str">
        <f>IF(L14="","",L14)</f>
        <v>直接仮設工事</v>
      </c>
      <c r="D14" s="33"/>
      <c r="E14" s="8"/>
      <c r="F14" s="10">
        <f>IF(C14="","",M14)</f>
        <v>0</v>
      </c>
      <c r="G14" s="10">
        <f>IF(C14="","",⑪〇月分!M14)</f>
        <v>0</v>
      </c>
      <c r="H14" s="34"/>
      <c r="I14" s="35"/>
      <c r="J14" s="36"/>
      <c r="L14" s="12" t="str">
        <f>IF(②○月分!L14="","",②○月分!L14)</f>
        <v>直接仮設工事</v>
      </c>
      <c r="M14" s="14">
        <v>0</v>
      </c>
      <c r="N14" s="16"/>
    </row>
    <row r="15" spans="1:14" ht="21" customHeight="1" x14ac:dyDescent="0.4">
      <c r="A15" s="6">
        <v>2</v>
      </c>
      <c r="B15" s="7"/>
      <c r="C15" s="33" t="str">
        <f t="shared" ref="C15:C38" si="0">IF(L15="","",L15)</f>
        <v>土工事</v>
      </c>
      <c r="D15" s="33"/>
      <c r="E15" s="8"/>
      <c r="F15" s="10">
        <f t="shared" ref="F15:F38" si="1">IF(C15="","",M15)</f>
        <v>0</v>
      </c>
      <c r="G15" s="10">
        <f>IF(C15="","",⑪〇月分!M15)</f>
        <v>0</v>
      </c>
      <c r="H15" s="30"/>
      <c r="I15" s="25"/>
      <c r="J15" s="31"/>
      <c r="L15" s="12" t="str">
        <f>IF(②○月分!L15="","",②○月分!L15)</f>
        <v>土工事</v>
      </c>
      <c r="M15" s="14">
        <v>0</v>
      </c>
      <c r="N15" s="16"/>
    </row>
    <row r="16" spans="1:14" ht="18.75" customHeight="1" x14ac:dyDescent="0.4">
      <c r="A16" s="6">
        <v>3</v>
      </c>
      <c r="B16" s="7"/>
      <c r="C16" s="33" t="str">
        <f t="shared" si="0"/>
        <v>地業工事</v>
      </c>
      <c r="D16" s="33"/>
      <c r="E16" s="8"/>
      <c r="F16" s="10">
        <f t="shared" si="1"/>
        <v>0</v>
      </c>
      <c r="G16" s="10">
        <f>IF(C16="","",⑪〇月分!M16)</f>
        <v>0</v>
      </c>
      <c r="H16" s="30"/>
      <c r="I16" s="25"/>
      <c r="J16" s="31"/>
      <c r="L16" s="12" t="str">
        <f>IF(②○月分!L16="","",②○月分!L16)</f>
        <v>地業工事</v>
      </c>
      <c r="M16" s="14">
        <v>0</v>
      </c>
      <c r="N16" s="16"/>
    </row>
    <row r="17" spans="1:14" ht="18.75" customHeight="1" x14ac:dyDescent="0.4">
      <c r="A17" s="6">
        <v>4</v>
      </c>
      <c r="B17" s="7"/>
      <c r="C17" s="33" t="str">
        <f t="shared" si="0"/>
        <v>コンクリート工事</v>
      </c>
      <c r="D17" s="33"/>
      <c r="E17" s="8"/>
      <c r="F17" s="10">
        <f t="shared" si="1"/>
        <v>0</v>
      </c>
      <c r="G17" s="10">
        <f>IF(C17="","",⑪〇月分!M17)</f>
        <v>0</v>
      </c>
      <c r="H17" s="30"/>
      <c r="I17" s="25"/>
      <c r="J17" s="31"/>
      <c r="L17" s="12" t="str">
        <f>IF(②○月分!L17="","",②○月分!L17)</f>
        <v>コンクリート工事</v>
      </c>
      <c r="M17" s="14">
        <v>0</v>
      </c>
      <c r="N17" s="16"/>
    </row>
    <row r="18" spans="1:14" x14ac:dyDescent="0.4">
      <c r="A18" s="6">
        <v>5</v>
      </c>
      <c r="B18" s="7"/>
      <c r="C18" s="33" t="str">
        <f t="shared" si="0"/>
        <v>型枠工事</v>
      </c>
      <c r="D18" s="33"/>
      <c r="E18" s="8"/>
      <c r="F18" s="10">
        <f t="shared" si="1"/>
        <v>0</v>
      </c>
      <c r="G18" s="10">
        <f>IF(C18="","",⑪〇月分!M18)</f>
        <v>0</v>
      </c>
      <c r="H18" s="30"/>
      <c r="I18" s="25"/>
      <c r="J18" s="31"/>
      <c r="L18" s="12" t="str">
        <f>IF(②○月分!L18="","",②○月分!L18)</f>
        <v>型枠工事</v>
      </c>
      <c r="M18" s="14">
        <v>0</v>
      </c>
      <c r="N18" s="16"/>
    </row>
    <row r="19" spans="1:14" ht="18.75" customHeight="1" x14ac:dyDescent="0.4">
      <c r="A19" s="6">
        <v>6</v>
      </c>
      <c r="B19" s="7"/>
      <c r="C19" s="33" t="str">
        <f t="shared" si="0"/>
        <v>鉄筋工事</v>
      </c>
      <c r="D19" s="33"/>
      <c r="E19" s="8"/>
      <c r="F19" s="10">
        <f t="shared" si="1"/>
        <v>0</v>
      </c>
      <c r="G19" s="10">
        <f>IF(C19="","",⑪〇月分!M19)</f>
        <v>0</v>
      </c>
      <c r="H19" s="30"/>
      <c r="I19" s="25"/>
      <c r="J19" s="31"/>
      <c r="L19" s="12" t="str">
        <f>IF(②○月分!L19="","",②○月分!L19)</f>
        <v>鉄筋工事</v>
      </c>
      <c r="M19" s="14">
        <v>0</v>
      </c>
      <c r="N19" s="16"/>
    </row>
    <row r="20" spans="1:14" x14ac:dyDescent="0.4">
      <c r="A20" s="6">
        <v>7</v>
      </c>
      <c r="B20" s="7"/>
      <c r="C20" s="33" t="str">
        <f t="shared" si="0"/>
        <v>鉄骨工事</v>
      </c>
      <c r="D20" s="33"/>
      <c r="E20" s="8"/>
      <c r="F20" s="10">
        <f t="shared" si="1"/>
        <v>0</v>
      </c>
      <c r="G20" s="10">
        <f>IF(C20="","",⑪〇月分!M20)</f>
        <v>0</v>
      </c>
      <c r="H20" s="30"/>
      <c r="I20" s="25"/>
      <c r="J20" s="31"/>
      <c r="L20" s="12" t="str">
        <f>IF(②○月分!L20="","",②○月分!L20)</f>
        <v>鉄骨工事</v>
      </c>
      <c r="M20" s="14">
        <v>0</v>
      </c>
      <c r="N20" s="16"/>
    </row>
    <row r="21" spans="1:14" ht="18.75" customHeight="1" x14ac:dyDescent="0.4">
      <c r="A21" s="6">
        <v>8</v>
      </c>
      <c r="B21" s="7"/>
      <c r="C21" s="33" t="str">
        <f t="shared" si="0"/>
        <v>既製コンクリート工事</v>
      </c>
      <c r="D21" s="33"/>
      <c r="E21" s="8"/>
      <c r="F21" s="10">
        <f t="shared" si="1"/>
        <v>0</v>
      </c>
      <c r="G21" s="10">
        <f>IF(C21="","",⑪〇月分!M21)</f>
        <v>0</v>
      </c>
      <c r="H21" s="30"/>
      <c r="I21" s="25"/>
      <c r="J21" s="31"/>
      <c r="L21" s="12" t="str">
        <f>IF(②○月分!L21="","",②○月分!L21)</f>
        <v>既製コンクリート工事</v>
      </c>
      <c r="M21" s="14">
        <v>0</v>
      </c>
      <c r="N21" s="16"/>
    </row>
    <row r="22" spans="1:14" x14ac:dyDescent="0.4">
      <c r="A22" s="6">
        <v>9</v>
      </c>
      <c r="B22" s="7"/>
      <c r="C22" s="33" t="str">
        <f t="shared" si="0"/>
        <v>防水工事</v>
      </c>
      <c r="D22" s="33"/>
      <c r="E22" s="8"/>
      <c r="F22" s="10">
        <f t="shared" si="1"/>
        <v>0</v>
      </c>
      <c r="G22" s="10">
        <f>IF(C22="","",⑪〇月分!M22)</f>
        <v>0</v>
      </c>
      <c r="H22" s="30"/>
      <c r="I22" s="25"/>
      <c r="J22" s="31"/>
      <c r="L22" s="12" t="str">
        <f>IF(②○月分!L22="","",②○月分!L22)</f>
        <v>防水工事</v>
      </c>
      <c r="M22" s="14">
        <v>0</v>
      </c>
      <c r="N22" s="16"/>
    </row>
    <row r="23" spans="1:14" ht="18.75" customHeight="1" x14ac:dyDescent="0.4">
      <c r="A23" s="6">
        <v>10</v>
      </c>
      <c r="B23" s="7"/>
      <c r="C23" s="33" t="str">
        <f t="shared" si="0"/>
        <v>石工事</v>
      </c>
      <c r="D23" s="33"/>
      <c r="E23" s="8"/>
      <c r="F23" s="10">
        <f t="shared" si="1"/>
        <v>0</v>
      </c>
      <c r="G23" s="10">
        <f>IF(C23="","",⑪〇月分!M23)</f>
        <v>0</v>
      </c>
      <c r="H23" s="30"/>
      <c r="I23" s="25"/>
      <c r="J23" s="31"/>
      <c r="L23" s="12" t="str">
        <f>IF(②○月分!L23="","",②○月分!L23)</f>
        <v>石工事</v>
      </c>
      <c r="M23" s="14">
        <v>0</v>
      </c>
      <c r="N23" s="16"/>
    </row>
    <row r="24" spans="1:14" ht="18.75" customHeight="1" x14ac:dyDescent="0.4">
      <c r="A24" s="6">
        <v>11</v>
      </c>
      <c r="B24" s="7"/>
      <c r="C24" s="33" t="str">
        <f t="shared" si="0"/>
        <v>タイル工事</v>
      </c>
      <c r="D24" s="33"/>
      <c r="E24" s="8"/>
      <c r="F24" s="10">
        <f t="shared" si="1"/>
        <v>0</v>
      </c>
      <c r="G24" s="10">
        <f>IF(C24="","",⑪〇月分!M24)</f>
        <v>0</v>
      </c>
      <c r="H24" s="30"/>
      <c r="I24" s="25"/>
      <c r="J24" s="31"/>
      <c r="L24" s="12" t="str">
        <f>IF(②○月分!L24="","",②○月分!L24)</f>
        <v>タイル工事</v>
      </c>
      <c r="M24" s="14">
        <v>0</v>
      </c>
      <c r="N24" s="16"/>
    </row>
    <row r="25" spans="1:14" ht="18.75" customHeight="1" x14ac:dyDescent="0.4">
      <c r="A25" s="6">
        <v>12</v>
      </c>
      <c r="B25" s="7"/>
      <c r="C25" s="33" t="str">
        <f t="shared" si="0"/>
        <v>木工事</v>
      </c>
      <c r="D25" s="33"/>
      <c r="E25" s="8"/>
      <c r="F25" s="10">
        <f t="shared" si="1"/>
        <v>0</v>
      </c>
      <c r="G25" s="10">
        <f>IF(C25="","",⑪〇月分!M25)</f>
        <v>0</v>
      </c>
      <c r="H25" s="30"/>
      <c r="I25" s="25"/>
      <c r="J25" s="31"/>
      <c r="L25" s="12" t="str">
        <f>IF(②○月分!L25="","",②○月分!L25)</f>
        <v>木工事</v>
      </c>
      <c r="M25" s="14">
        <v>0</v>
      </c>
      <c r="N25" s="16"/>
    </row>
    <row r="26" spans="1:14" ht="18.75" customHeight="1" x14ac:dyDescent="0.4">
      <c r="A26" s="6">
        <v>13</v>
      </c>
      <c r="B26" s="7"/>
      <c r="C26" s="33" t="str">
        <f t="shared" si="0"/>
        <v>屋根工事</v>
      </c>
      <c r="D26" s="33"/>
      <c r="E26" s="8"/>
      <c r="F26" s="10">
        <f t="shared" si="1"/>
        <v>0</v>
      </c>
      <c r="G26" s="10">
        <f>IF(C26="","",⑪〇月分!M26)</f>
        <v>0</v>
      </c>
      <c r="H26" s="30"/>
      <c r="I26" s="25"/>
      <c r="J26" s="31"/>
      <c r="L26" s="12" t="str">
        <f>IF(②○月分!L26="","",②○月分!L26)</f>
        <v>屋根工事</v>
      </c>
      <c r="M26" s="14">
        <v>0</v>
      </c>
      <c r="N26" s="16"/>
    </row>
    <row r="27" spans="1:14" ht="18.75" customHeight="1" x14ac:dyDescent="0.4">
      <c r="A27" s="6">
        <v>14</v>
      </c>
      <c r="B27" s="7"/>
      <c r="C27" s="33" t="str">
        <f t="shared" si="0"/>
        <v>左官工事</v>
      </c>
      <c r="D27" s="33"/>
      <c r="E27" s="8"/>
      <c r="F27" s="10">
        <f t="shared" si="1"/>
        <v>0</v>
      </c>
      <c r="G27" s="10">
        <f>IF(C27="","",⑪〇月分!M27)</f>
        <v>0</v>
      </c>
      <c r="H27" s="30"/>
      <c r="I27" s="25"/>
      <c r="J27" s="31"/>
      <c r="L27" s="12" t="str">
        <f>IF(②○月分!L27="","",②○月分!L27)</f>
        <v>左官工事</v>
      </c>
      <c r="M27" s="14">
        <v>0</v>
      </c>
      <c r="N27" s="16"/>
    </row>
    <row r="28" spans="1:14" x14ac:dyDescent="0.4">
      <c r="A28" s="6">
        <v>15</v>
      </c>
      <c r="B28" s="7"/>
      <c r="C28" s="33" t="str">
        <f t="shared" si="0"/>
        <v>建具工事</v>
      </c>
      <c r="D28" s="33"/>
      <c r="E28" s="8"/>
      <c r="F28" s="10">
        <f t="shared" si="1"/>
        <v>0</v>
      </c>
      <c r="G28" s="10">
        <f>IF(C28="","",⑪〇月分!M28)</f>
        <v>0</v>
      </c>
      <c r="H28" s="30"/>
      <c r="I28" s="25"/>
      <c r="J28" s="31"/>
      <c r="L28" s="12" t="str">
        <f>IF(②○月分!L28="","",②○月分!L28)</f>
        <v>建具工事</v>
      </c>
      <c r="M28" s="14">
        <v>0</v>
      </c>
      <c r="N28" s="16"/>
    </row>
    <row r="29" spans="1:14" ht="18" customHeight="1" x14ac:dyDescent="0.4">
      <c r="A29" s="6">
        <v>16</v>
      </c>
      <c r="B29" s="7"/>
      <c r="C29" s="33" t="str">
        <f t="shared" si="0"/>
        <v>ガラス工事</v>
      </c>
      <c r="D29" s="33"/>
      <c r="E29" s="8"/>
      <c r="F29" s="10">
        <f t="shared" si="1"/>
        <v>0</v>
      </c>
      <c r="G29" s="10">
        <f>IF(C29="","",⑪〇月分!M29)</f>
        <v>0</v>
      </c>
      <c r="H29" s="30"/>
      <c r="I29" s="25"/>
      <c r="J29" s="31"/>
      <c r="L29" s="12" t="str">
        <f>IF(②○月分!L29="","",②○月分!L29)</f>
        <v>ガラス工事</v>
      </c>
      <c r="M29" s="14">
        <v>0</v>
      </c>
      <c r="N29" s="16"/>
    </row>
    <row r="30" spans="1:14" ht="18" customHeight="1" x14ac:dyDescent="0.4">
      <c r="A30" s="6">
        <v>17</v>
      </c>
      <c r="B30" s="7"/>
      <c r="C30" s="33" t="str">
        <f t="shared" si="0"/>
        <v>塗装工事</v>
      </c>
      <c r="D30" s="33"/>
      <c r="E30" s="8"/>
      <c r="F30" s="10">
        <f t="shared" si="1"/>
        <v>0</v>
      </c>
      <c r="G30" s="10">
        <f>IF(C30="","",⑪〇月分!M30)</f>
        <v>0</v>
      </c>
      <c r="H30" s="30"/>
      <c r="I30" s="25"/>
      <c r="J30" s="31"/>
      <c r="L30" s="12" t="str">
        <f>IF(②○月分!L30="","",②○月分!L30)</f>
        <v>塗装工事</v>
      </c>
      <c r="M30" s="14">
        <v>0</v>
      </c>
      <c r="N30" s="16"/>
    </row>
    <row r="31" spans="1:14" ht="18" customHeight="1" x14ac:dyDescent="0.4">
      <c r="A31" s="6">
        <v>18</v>
      </c>
      <c r="B31" s="7"/>
      <c r="C31" s="33" t="str">
        <f t="shared" si="0"/>
        <v>内外装工事</v>
      </c>
      <c r="D31" s="33"/>
      <c r="E31" s="8"/>
      <c r="F31" s="10">
        <f t="shared" si="1"/>
        <v>0</v>
      </c>
      <c r="G31" s="10">
        <f>IF(C31="","",⑪〇月分!M31)</f>
        <v>0</v>
      </c>
      <c r="H31" s="30"/>
      <c r="I31" s="25"/>
      <c r="J31" s="31"/>
      <c r="L31" s="12" t="str">
        <f>IF(②○月分!L31="","",②○月分!L31)</f>
        <v>内外装工事</v>
      </c>
      <c r="M31" s="14">
        <v>0</v>
      </c>
      <c r="N31" s="16"/>
    </row>
    <row r="32" spans="1:14" ht="18.75" customHeight="1" x14ac:dyDescent="0.4">
      <c r="A32" s="6">
        <v>19</v>
      </c>
      <c r="B32" s="7"/>
      <c r="C32" s="33" t="str">
        <f t="shared" si="0"/>
        <v>金属・雑工事（1）</v>
      </c>
      <c r="D32" s="33"/>
      <c r="E32" s="8"/>
      <c r="F32" s="10">
        <f t="shared" si="1"/>
        <v>0</v>
      </c>
      <c r="G32" s="10">
        <f>IF(C32="","",⑪〇月分!M32)</f>
        <v>0</v>
      </c>
      <c r="H32" s="30"/>
      <c r="I32" s="25"/>
      <c r="J32" s="31"/>
      <c r="L32" s="12" t="str">
        <f>IF(②○月分!L32="","",②○月分!L32)</f>
        <v>金属・雑工事（1）</v>
      </c>
      <c r="M32" s="14">
        <v>0</v>
      </c>
      <c r="N32" s="16"/>
    </row>
    <row r="33" spans="1:14" ht="18.75" customHeight="1" x14ac:dyDescent="0.4">
      <c r="A33" s="6">
        <v>20</v>
      </c>
      <c r="B33" s="7"/>
      <c r="C33" s="33" t="str">
        <f t="shared" si="0"/>
        <v>金属・雑工事（2）</v>
      </c>
      <c r="D33" s="33"/>
      <c r="E33" s="8"/>
      <c r="F33" s="10">
        <f t="shared" si="1"/>
        <v>0</v>
      </c>
      <c r="G33" s="10">
        <f>IF(C33="","",⑪〇月分!M33)</f>
        <v>0</v>
      </c>
      <c r="H33" s="30"/>
      <c r="I33" s="25"/>
      <c r="J33" s="31"/>
      <c r="L33" s="12" t="str">
        <f>IF(②○月分!L33="","",②○月分!L33)</f>
        <v>金属・雑工事（2）</v>
      </c>
      <c r="M33" s="14">
        <v>0</v>
      </c>
      <c r="N33" s="16"/>
    </row>
    <row r="34" spans="1:14" ht="18.75" customHeight="1" x14ac:dyDescent="0.4">
      <c r="A34" s="6">
        <v>21</v>
      </c>
      <c r="B34" s="7"/>
      <c r="C34" s="33" t="str">
        <f t="shared" si="0"/>
        <v>金属・雑工事（3</v>
      </c>
      <c r="D34" s="33"/>
      <c r="E34" s="8"/>
      <c r="F34" s="10">
        <f t="shared" si="1"/>
        <v>0</v>
      </c>
      <c r="G34" s="10">
        <f>IF(C34="","",⑪〇月分!M34)</f>
        <v>0</v>
      </c>
      <c r="H34" s="30"/>
      <c r="I34" s="25"/>
      <c r="J34" s="31"/>
      <c r="L34" s="12" t="str">
        <f>IF(②○月分!L34="","",②○月分!L34)</f>
        <v>金属・雑工事（3</v>
      </c>
      <c r="M34" s="14">
        <v>0</v>
      </c>
      <c r="N34" s="16"/>
    </row>
    <row r="35" spans="1:14" x14ac:dyDescent="0.4">
      <c r="A35" s="6">
        <v>22</v>
      </c>
      <c r="B35" s="7"/>
      <c r="C35" s="33" t="str">
        <f t="shared" si="0"/>
        <v>外構工事</v>
      </c>
      <c r="D35" s="33"/>
      <c r="E35" s="8"/>
      <c r="F35" s="10">
        <f t="shared" si="1"/>
        <v>0</v>
      </c>
      <c r="G35" s="10">
        <f>IF(C35="","",⑪〇月分!M35)</f>
        <v>0</v>
      </c>
      <c r="H35" s="30"/>
      <c r="I35" s="25"/>
      <c r="J35" s="31"/>
      <c r="L35" s="12" t="str">
        <f>IF(②○月分!L35="","",②○月分!L35)</f>
        <v>外構工事</v>
      </c>
      <c r="M35" s="14">
        <v>0</v>
      </c>
      <c r="N35" s="16"/>
    </row>
    <row r="36" spans="1:14" ht="18.75" customHeight="1" x14ac:dyDescent="0.4">
      <c r="A36" s="6">
        <v>23</v>
      </c>
      <c r="B36" s="7"/>
      <c r="C36" s="33" t="str">
        <f t="shared" si="0"/>
        <v>他鉄骨工事</v>
      </c>
      <c r="D36" s="33"/>
      <c r="E36" s="8"/>
      <c r="F36" s="10">
        <f t="shared" si="1"/>
        <v>0</v>
      </c>
      <c r="G36" s="10">
        <f>IF(C36="","",⑪〇月分!M36)</f>
        <v>0</v>
      </c>
      <c r="H36" s="30"/>
      <c r="I36" s="25"/>
      <c r="J36" s="31"/>
      <c r="L36" s="12" t="str">
        <f>IF(②○月分!L36="","",②○月分!L36)</f>
        <v>他鉄骨工事</v>
      </c>
      <c r="M36" s="14">
        <v>0</v>
      </c>
      <c r="N36" s="16"/>
    </row>
    <row r="37" spans="1:14" x14ac:dyDescent="0.4">
      <c r="A37" s="6">
        <v>24</v>
      </c>
      <c r="B37" s="7"/>
      <c r="C37" s="33" t="str">
        <f t="shared" si="0"/>
        <v/>
      </c>
      <c r="D37" s="33"/>
      <c r="E37" s="8"/>
      <c r="F37" s="10" t="str">
        <f t="shared" si="1"/>
        <v/>
      </c>
      <c r="G37" s="10" t="str">
        <f>IF(C37="","",⑪〇月分!M37)</f>
        <v/>
      </c>
      <c r="H37" s="30"/>
      <c r="I37" s="25"/>
      <c r="J37" s="31"/>
      <c r="L37" s="12" t="str">
        <f>IF(②○月分!L37="","",②○月分!L37)</f>
        <v/>
      </c>
      <c r="M37" s="14">
        <v>0</v>
      </c>
      <c r="N37" s="16"/>
    </row>
    <row r="38" spans="1:14" x14ac:dyDescent="0.4">
      <c r="A38" s="6">
        <v>25</v>
      </c>
      <c r="B38" s="7"/>
      <c r="C38" s="33" t="str">
        <f t="shared" si="0"/>
        <v/>
      </c>
      <c r="D38" s="33"/>
      <c r="E38" s="8"/>
      <c r="F38" s="10" t="str">
        <f t="shared" si="1"/>
        <v/>
      </c>
      <c r="G38" s="10" t="str">
        <f>IF(C38="","",⑪〇月分!M38)</f>
        <v/>
      </c>
      <c r="H38" s="30"/>
      <c r="I38" s="25"/>
      <c r="J38" s="31"/>
      <c r="L38" s="12" t="str">
        <f>IF(②○月分!L38="","",②○月分!L38)</f>
        <v/>
      </c>
      <c r="M38" s="14">
        <v>0</v>
      </c>
      <c r="N38" s="16"/>
    </row>
    <row r="39" spans="1:14" x14ac:dyDescent="0.4">
      <c r="A39" s="6"/>
      <c r="B39" s="7"/>
      <c r="C39" s="33" t="s">
        <v>32</v>
      </c>
      <c r="D39" s="33"/>
      <c r="E39" s="8"/>
      <c r="F39" s="10">
        <f>SUM(F14:F38)</f>
        <v>0</v>
      </c>
      <c r="G39" s="10">
        <f>SUM(G14:G38)</f>
        <v>0</v>
      </c>
      <c r="H39" s="30"/>
      <c r="I39" s="25"/>
      <c r="J39" s="31"/>
      <c r="L39" s="21" t="s">
        <v>69</v>
      </c>
    </row>
    <row r="40" spans="1:14" x14ac:dyDescent="0.4">
      <c r="C40" s="3"/>
      <c r="D40" s="3"/>
    </row>
    <row r="41" spans="1:14" x14ac:dyDescent="0.4">
      <c r="C41" s="3"/>
      <c r="D41" s="3"/>
    </row>
  </sheetData>
  <mergeCells count="59">
    <mergeCell ref="C38:D38"/>
    <mergeCell ref="H38:J38"/>
    <mergeCell ref="C39:D39"/>
    <mergeCell ref="H39:J39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C13:D13"/>
    <mergeCell ref="H13:J13"/>
    <mergeCell ref="E2:H3"/>
    <mergeCell ref="B6:F6"/>
    <mergeCell ref="I7:J7"/>
    <mergeCell ref="D9:I9"/>
    <mergeCell ref="B11:J11"/>
  </mergeCells>
  <phoneticPr fontId="1"/>
  <pageMargins left="0.86614173228346458" right="0.11811023622047245" top="0.39370078740157483" bottom="0.6692913385826772" header="0.35433070866141736" footer="0.51181102362204722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1D781-27D2-44F6-A2FF-BBA494D14E4E}">
  <dimension ref="A1:N41"/>
  <sheetViews>
    <sheetView view="pageBreakPreview" zoomScaleNormal="100" zoomScaleSheetLayoutView="100" workbookViewId="0">
      <selection activeCell="D9" sqref="D9:I9"/>
    </sheetView>
  </sheetViews>
  <sheetFormatPr defaultRowHeight="18.75" x14ac:dyDescent="0.4"/>
  <cols>
    <col min="1" max="1" width="5.25" customWidth="1"/>
    <col min="2" max="2" width="3.25" customWidth="1"/>
    <col min="3" max="4" width="9.75" customWidth="1"/>
    <col min="5" max="5" width="3.375" customWidth="1"/>
    <col min="6" max="7" width="10.375" customWidth="1"/>
    <col min="8" max="8" width="10.25" customWidth="1"/>
    <col min="11" max="11" width="3.875" customWidth="1"/>
    <col min="12" max="12" width="13" style="11" bestFit="1" customWidth="1"/>
    <col min="13" max="13" width="15.125" style="1" bestFit="1" customWidth="1"/>
    <col min="14" max="14" width="31" customWidth="1"/>
  </cols>
  <sheetData>
    <row r="1" spans="1:14" x14ac:dyDescent="0.4">
      <c r="B1" t="s">
        <v>5</v>
      </c>
    </row>
    <row r="2" spans="1:14" ht="19.5" customHeight="1" x14ac:dyDescent="0.4">
      <c r="E2" s="26" t="s">
        <v>4</v>
      </c>
      <c r="F2" s="26"/>
      <c r="G2" s="26"/>
      <c r="H2" s="26"/>
    </row>
    <row r="3" spans="1:14" ht="12" customHeight="1" x14ac:dyDescent="0.4">
      <c r="E3" s="26"/>
      <c r="F3" s="26"/>
      <c r="G3" s="26"/>
      <c r="H3" s="26"/>
    </row>
    <row r="4" spans="1:14" x14ac:dyDescent="0.4">
      <c r="H4" s="2"/>
      <c r="J4" s="23" t="s">
        <v>71</v>
      </c>
      <c r="L4" s="12" t="s">
        <v>39</v>
      </c>
      <c r="M4" s="13"/>
      <c r="N4" s="20" t="s">
        <v>68</v>
      </c>
    </row>
    <row r="5" spans="1:14" x14ac:dyDescent="0.4">
      <c r="B5" t="s">
        <v>0</v>
      </c>
    </row>
    <row r="6" spans="1:14" x14ac:dyDescent="0.4">
      <c r="B6" s="27" t="str">
        <f>"理 事 ⻑　"&amp;入力・見本!M6&amp;"　殿"</f>
        <v>理 事 ⻑　長島　和広　殿</v>
      </c>
      <c r="C6" s="27"/>
      <c r="D6" s="27"/>
      <c r="E6" s="27"/>
      <c r="F6" s="27"/>
    </row>
    <row r="7" spans="1:14" x14ac:dyDescent="0.4">
      <c r="H7" t="s">
        <v>1</v>
      </c>
      <c r="I7" s="28" t="str">
        <f>入力・見本!M7</f>
        <v>○○　○○</v>
      </c>
      <c r="J7" s="28"/>
    </row>
    <row r="9" spans="1:14" ht="21.75" customHeight="1" x14ac:dyDescent="0.4">
      <c r="C9" s="18" t="s">
        <v>37</v>
      </c>
      <c r="D9" s="40" t="str">
        <f>入力・見本!M8</f>
        <v>畜産基盤再編総合整備事業　○○地区○○-1</v>
      </c>
      <c r="E9" s="40"/>
      <c r="F9" s="40"/>
      <c r="G9" s="40"/>
      <c r="H9" s="40"/>
      <c r="I9" s="40"/>
    </row>
    <row r="10" spans="1:14" ht="21.75" customHeight="1" x14ac:dyDescent="0.4">
      <c r="E10" s="1"/>
      <c r="F10" s="1"/>
      <c r="G10" s="1"/>
      <c r="H10" s="1"/>
      <c r="I10" s="1"/>
    </row>
    <row r="11" spans="1:14" x14ac:dyDescent="0.4">
      <c r="B11" s="32" t="str">
        <f>"本工事の"&amp;TEXT(M4,"ggge年m月d日")&amp;"現在における工事出来高について報告いたします。"</f>
        <v>本工事の明治33年1月0日現在における工事出来高について報告いたします。</v>
      </c>
      <c r="C11" s="32"/>
      <c r="D11" s="32"/>
      <c r="E11" s="32"/>
      <c r="F11" s="32"/>
      <c r="G11" s="32"/>
      <c r="H11" s="32"/>
      <c r="I11" s="32"/>
      <c r="J11" s="32"/>
    </row>
    <row r="13" spans="1:14" ht="21" customHeight="1" x14ac:dyDescent="0.4">
      <c r="A13" s="5"/>
      <c r="B13" s="7"/>
      <c r="C13" s="25" t="s">
        <v>9</v>
      </c>
      <c r="D13" s="25"/>
      <c r="E13" s="8"/>
      <c r="F13" s="9" t="s">
        <v>6</v>
      </c>
      <c r="G13" s="9" t="s">
        <v>33</v>
      </c>
      <c r="H13" s="30" t="s">
        <v>7</v>
      </c>
      <c r="I13" s="25"/>
      <c r="J13" s="31"/>
      <c r="M13" s="17" t="s">
        <v>67</v>
      </c>
      <c r="N13" s="17" t="s">
        <v>65</v>
      </c>
    </row>
    <row r="14" spans="1:14" ht="21" customHeight="1" x14ac:dyDescent="0.4">
      <c r="A14" s="6">
        <v>1</v>
      </c>
      <c r="B14" s="7"/>
      <c r="C14" s="33" t="str">
        <f>IF(L14="","",L14)</f>
        <v>直接仮設工事</v>
      </c>
      <c r="D14" s="33"/>
      <c r="E14" s="8"/>
      <c r="F14" s="10">
        <f>IF(C14="","",M14)</f>
        <v>0</v>
      </c>
      <c r="G14" s="10">
        <f>IF(C14="","",0)</f>
        <v>0</v>
      </c>
      <c r="H14" s="37" t="str">
        <f>IF(N14="","",N14)</f>
        <v/>
      </c>
      <c r="I14" s="38"/>
      <c r="J14" s="39"/>
      <c r="L14" s="12" t="str">
        <f>IF(入力・見本!M14="","",入力・見本!M14)</f>
        <v>直接仮設工事</v>
      </c>
      <c r="M14" s="14">
        <v>0</v>
      </c>
      <c r="N14" s="16"/>
    </row>
    <row r="15" spans="1:14" ht="21" customHeight="1" x14ac:dyDescent="0.4">
      <c r="A15" s="6">
        <v>2</v>
      </c>
      <c r="B15" s="7"/>
      <c r="C15" s="33" t="str">
        <f t="shared" ref="C15:C38" si="0">IF(L15="","",L15)</f>
        <v>土工事</v>
      </c>
      <c r="D15" s="33"/>
      <c r="E15" s="8"/>
      <c r="F15" s="10">
        <f t="shared" ref="F15:F38" si="1">IF(C15="","",M15)</f>
        <v>0</v>
      </c>
      <c r="G15" s="10">
        <f t="shared" ref="G15:G38" si="2">IF(C15="","",0)</f>
        <v>0</v>
      </c>
      <c r="H15" s="37" t="str">
        <f t="shared" ref="H15:H38" si="3">IF(N15="","",N15)</f>
        <v/>
      </c>
      <c r="I15" s="38"/>
      <c r="J15" s="39"/>
      <c r="L15" s="12" t="str">
        <f>IF(入力・見本!M15="","",入力・見本!M15)</f>
        <v>土工事</v>
      </c>
      <c r="M15" s="14">
        <v>0</v>
      </c>
      <c r="N15" s="16"/>
    </row>
    <row r="16" spans="1:14" ht="18.75" customHeight="1" x14ac:dyDescent="0.4">
      <c r="A16" s="6">
        <v>3</v>
      </c>
      <c r="B16" s="7"/>
      <c r="C16" s="33" t="str">
        <f t="shared" si="0"/>
        <v>地業工事</v>
      </c>
      <c r="D16" s="33"/>
      <c r="E16" s="8"/>
      <c r="F16" s="10">
        <f t="shared" si="1"/>
        <v>0</v>
      </c>
      <c r="G16" s="10">
        <f t="shared" si="2"/>
        <v>0</v>
      </c>
      <c r="H16" s="37" t="str">
        <f t="shared" si="3"/>
        <v/>
      </c>
      <c r="I16" s="38"/>
      <c r="J16" s="39"/>
      <c r="L16" s="12" t="str">
        <f>IF(入力・見本!M16="","",入力・見本!M16)</f>
        <v>地業工事</v>
      </c>
      <c r="M16" s="14">
        <v>0</v>
      </c>
      <c r="N16" s="16"/>
    </row>
    <row r="17" spans="1:14" ht="18.75" customHeight="1" x14ac:dyDescent="0.4">
      <c r="A17" s="6">
        <v>4</v>
      </c>
      <c r="B17" s="7"/>
      <c r="C17" s="33" t="str">
        <f t="shared" si="0"/>
        <v>コンクリート工事</v>
      </c>
      <c r="D17" s="33"/>
      <c r="E17" s="8"/>
      <c r="F17" s="10">
        <f t="shared" si="1"/>
        <v>0</v>
      </c>
      <c r="G17" s="10">
        <f t="shared" si="2"/>
        <v>0</v>
      </c>
      <c r="H17" s="37" t="str">
        <f t="shared" si="3"/>
        <v/>
      </c>
      <c r="I17" s="38"/>
      <c r="J17" s="39"/>
      <c r="L17" s="12" t="str">
        <f>IF(入力・見本!M17="","",入力・見本!M17)</f>
        <v>コンクリート工事</v>
      </c>
      <c r="M17" s="14">
        <v>0</v>
      </c>
      <c r="N17" s="16"/>
    </row>
    <row r="18" spans="1:14" x14ac:dyDescent="0.4">
      <c r="A18" s="6">
        <v>5</v>
      </c>
      <c r="B18" s="7"/>
      <c r="C18" s="33" t="str">
        <f t="shared" si="0"/>
        <v>型枠工事</v>
      </c>
      <c r="D18" s="33"/>
      <c r="E18" s="8"/>
      <c r="F18" s="10">
        <f t="shared" si="1"/>
        <v>0</v>
      </c>
      <c r="G18" s="10">
        <f t="shared" si="2"/>
        <v>0</v>
      </c>
      <c r="H18" s="37" t="str">
        <f t="shared" si="3"/>
        <v/>
      </c>
      <c r="I18" s="38"/>
      <c r="J18" s="39"/>
      <c r="L18" s="12" t="str">
        <f>IF(入力・見本!M18="","",入力・見本!M18)</f>
        <v>型枠工事</v>
      </c>
      <c r="M18" s="14">
        <v>0</v>
      </c>
      <c r="N18" s="16"/>
    </row>
    <row r="19" spans="1:14" ht="18.75" customHeight="1" x14ac:dyDescent="0.4">
      <c r="A19" s="6">
        <v>6</v>
      </c>
      <c r="B19" s="7"/>
      <c r="C19" s="33" t="str">
        <f t="shared" si="0"/>
        <v>鉄筋工事</v>
      </c>
      <c r="D19" s="33"/>
      <c r="E19" s="8"/>
      <c r="F19" s="10">
        <f t="shared" si="1"/>
        <v>0</v>
      </c>
      <c r="G19" s="10">
        <f t="shared" si="2"/>
        <v>0</v>
      </c>
      <c r="H19" s="37" t="str">
        <f t="shared" si="3"/>
        <v/>
      </c>
      <c r="I19" s="38"/>
      <c r="J19" s="39"/>
      <c r="L19" s="12" t="str">
        <f>IF(入力・見本!M19="","",入力・見本!M19)</f>
        <v>鉄筋工事</v>
      </c>
      <c r="M19" s="14">
        <v>0</v>
      </c>
      <c r="N19" s="16"/>
    </row>
    <row r="20" spans="1:14" x14ac:dyDescent="0.4">
      <c r="A20" s="6">
        <v>7</v>
      </c>
      <c r="B20" s="7"/>
      <c r="C20" s="33" t="str">
        <f t="shared" si="0"/>
        <v>鉄骨工事</v>
      </c>
      <c r="D20" s="33"/>
      <c r="E20" s="8"/>
      <c r="F20" s="10">
        <f t="shared" si="1"/>
        <v>0</v>
      </c>
      <c r="G20" s="10">
        <f t="shared" si="2"/>
        <v>0</v>
      </c>
      <c r="H20" s="37" t="str">
        <f t="shared" si="3"/>
        <v/>
      </c>
      <c r="I20" s="38"/>
      <c r="J20" s="39"/>
      <c r="L20" s="12" t="str">
        <f>IF(入力・見本!M20="","",入力・見本!M20)</f>
        <v>鉄骨工事</v>
      </c>
      <c r="M20" s="14">
        <v>0</v>
      </c>
      <c r="N20" s="16"/>
    </row>
    <row r="21" spans="1:14" ht="18.75" customHeight="1" x14ac:dyDescent="0.4">
      <c r="A21" s="6">
        <v>8</v>
      </c>
      <c r="B21" s="7"/>
      <c r="C21" s="33" t="str">
        <f t="shared" si="0"/>
        <v>既製コンクリート工事</v>
      </c>
      <c r="D21" s="33"/>
      <c r="E21" s="8"/>
      <c r="F21" s="10">
        <f t="shared" si="1"/>
        <v>0</v>
      </c>
      <c r="G21" s="10">
        <f t="shared" si="2"/>
        <v>0</v>
      </c>
      <c r="H21" s="37" t="str">
        <f t="shared" si="3"/>
        <v/>
      </c>
      <c r="I21" s="38"/>
      <c r="J21" s="39"/>
      <c r="L21" s="12" t="str">
        <f>IF(入力・見本!M21="","",入力・見本!M21)</f>
        <v>既製コンクリート工事</v>
      </c>
      <c r="M21" s="14">
        <v>0</v>
      </c>
      <c r="N21" s="16"/>
    </row>
    <row r="22" spans="1:14" x14ac:dyDescent="0.4">
      <c r="A22" s="6">
        <v>9</v>
      </c>
      <c r="B22" s="7"/>
      <c r="C22" s="33" t="str">
        <f t="shared" si="0"/>
        <v>防水工事</v>
      </c>
      <c r="D22" s="33"/>
      <c r="E22" s="8"/>
      <c r="F22" s="10">
        <f t="shared" si="1"/>
        <v>0</v>
      </c>
      <c r="G22" s="10">
        <f t="shared" si="2"/>
        <v>0</v>
      </c>
      <c r="H22" s="37" t="str">
        <f t="shared" si="3"/>
        <v/>
      </c>
      <c r="I22" s="38"/>
      <c r="J22" s="39"/>
      <c r="L22" s="12" t="str">
        <f>IF(入力・見本!M22="","",入力・見本!M22)</f>
        <v>防水工事</v>
      </c>
      <c r="M22" s="14">
        <v>0</v>
      </c>
      <c r="N22" s="16"/>
    </row>
    <row r="23" spans="1:14" ht="18.75" customHeight="1" x14ac:dyDescent="0.4">
      <c r="A23" s="6">
        <v>10</v>
      </c>
      <c r="B23" s="7"/>
      <c r="C23" s="33" t="str">
        <f t="shared" si="0"/>
        <v>石工事</v>
      </c>
      <c r="D23" s="33"/>
      <c r="E23" s="8"/>
      <c r="F23" s="10">
        <f t="shared" si="1"/>
        <v>0</v>
      </c>
      <c r="G23" s="10">
        <f t="shared" si="2"/>
        <v>0</v>
      </c>
      <c r="H23" s="37" t="str">
        <f t="shared" si="3"/>
        <v/>
      </c>
      <c r="I23" s="38"/>
      <c r="J23" s="39"/>
      <c r="L23" s="12" t="str">
        <f>IF(入力・見本!M23="","",入力・見本!M23)</f>
        <v>石工事</v>
      </c>
      <c r="M23" s="14">
        <v>0</v>
      </c>
      <c r="N23" s="16"/>
    </row>
    <row r="24" spans="1:14" ht="18.75" customHeight="1" x14ac:dyDescent="0.4">
      <c r="A24" s="6">
        <v>11</v>
      </c>
      <c r="B24" s="7"/>
      <c r="C24" s="33" t="str">
        <f t="shared" si="0"/>
        <v>タイル工事</v>
      </c>
      <c r="D24" s="33"/>
      <c r="E24" s="8"/>
      <c r="F24" s="10">
        <f t="shared" si="1"/>
        <v>0</v>
      </c>
      <c r="G24" s="10">
        <f t="shared" si="2"/>
        <v>0</v>
      </c>
      <c r="H24" s="37" t="str">
        <f t="shared" si="3"/>
        <v/>
      </c>
      <c r="I24" s="38"/>
      <c r="J24" s="39"/>
      <c r="L24" s="12" t="str">
        <f>IF(入力・見本!M24="","",入力・見本!M24)</f>
        <v>タイル工事</v>
      </c>
      <c r="M24" s="14">
        <v>0</v>
      </c>
      <c r="N24" s="16"/>
    </row>
    <row r="25" spans="1:14" ht="18.75" customHeight="1" x14ac:dyDescent="0.4">
      <c r="A25" s="6">
        <v>12</v>
      </c>
      <c r="B25" s="7"/>
      <c r="C25" s="33" t="str">
        <f t="shared" si="0"/>
        <v>木工事</v>
      </c>
      <c r="D25" s="33"/>
      <c r="E25" s="8"/>
      <c r="F25" s="10">
        <f t="shared" si="1"/>
        <v>0</v>
      </c>
      <c r="G25" s="10">
        <f t="shared" si="2"/>
        <v>0</v>
      </c>
      <c r="H25" s="37" t="str">
        <f t="shared" si="3"/>
        <v/>
      </c>
      <c r="I25" s="38"/>
      <c r="J25" s="39"/>
      <c r="L25" s="12" t="str">
        <f>IF(入力・見本!M25="","",入力・見本!M25)</f>
        <v>木工事</v>
      </c>
      <c r="M25" s="14">
        <v>0</v>
      </c>
      <c r="N25" s="16"/>
    </row>
    <row r="26" spans="1:14" ht="18.75" customHeight="1" x14ac:dyDescent="0.4">
      <c r="A26" s="6">
        <v>13</v>
      </c>
      <c r="B26" s="7"/>
      <c r="C26" s="33" t="str">
        <f t="shared" si="0"/>
        <v>屋根工事</v>
      </c>
      <c r="D26" s="33"/>
      <c r="E26" s="8"/>
      <c r="F26" s="10">
        <f t="shared" si="1"/>
        <v>0</v>
      </c>
      <c r="G26" s="10">
        <f t="shared" si="2"/>
        <v>0</v>
      </c>
      <c r="H26" s="37" t="str">
        <f t="shared" si="3"/>
        <v/>
      </c>
      <c r="I26" s="38"/>
      <c r="J26" s="39"/>
      <c r="L26" s="12" t="str">
        <f>IF(入力・見本!M26="","",入力・見本!M26)</f>
        <v>屋根工事</v>
      </c>
      <c r="M26" s="14">
        <v>0</v>
      </c>
      <c r="N26" s="16"/>
    </row>
    <row r="27" spans="1:14" ht="18.75" customHeight="1" x14ac:dyDescent="0.4">
      <c r="A27" s="6">
        <v>14</v>
      </c>
      <c r="B27" s="7"/>
      <c r="C27" s="33" t="str">
        <f t="shared" si="0"/>
        <v>左官工事</v>
      </c>
      <c r="D27" s="33"/>
      <c r="E27" s="8"/>
      <c r="F27" s="10">
        <f t="shared" si="1"/>
        <v>0</v>
      </c>
      <c r="G27" s="10">
        <f t="shared" si="2"/>
        <v>0</v>
      </c>
      <c r="H27" s="37" t="str">
        <f t="shared" si="3"/>
        <v/>
      </c>
      <c r="I27" s="38"/>
      <c r="J27" s="39"/>
      <c r="L27" s="12" t="str">
        <f>IF(入力・見本!M27="","",入力・見本!M27)</f>
        <v>左官工事</v>
      </c>
      <c r="M27" s="14">
        <v>0</v>
      </c>
      <c r="N27" s="16"/>
    </row>
    <row r="28" spans="1:14" x14ac:dyDescent="0.4">
      <c r="A28" s="6">
        <v>15</v>
      </c>
      <c r="B28" s="7"/>
      <c r="C28" s="33" t="str">
        <f t="shared" si="0"/>
        <v>建具工事</v>
      </c>
      <c r="D28" s="33"/>
      <c r="E28" s="8"/>
      <c r="F28" s="10">
        <f t="shared" si="1"/>
        <v>0</v>
      </c>
      <c r="G28" s="10">
        <f t="shared" si="2"/>
        <v>0</v>
      </c>
      <c r="H28" s="37" t="str">
        <f t="shared" si="3"/>
        <v/>
      </c>
      <c r="I28" s="38"/>
      <c r="J28" s="39"/>
      <c r="L28" s="12" t="str">
        <f>IF(入力・見本!M28="","",入力・見本!M28)</f>
        <v>建具工事</v>
      </c>
      <c r="M28" s="14">
        <v>0</v>
      </c>
      <c r="N28" s="16"/>
    </row>
    <row r="29" spans="1:14" ht="18" customHeight="1" x14ac:dyDescent="0.4">
      <c r="A29" s="6">
        <v>16</v>
      </c>
      <c r="B29" s="7"/>
      <c r="C29" s="33" t="str">
        <f t="shared" si="0"/>
        <v>ガラス工事</v>
      </c>
      <c r="D29" s="33"/>
      <c r="E29" s="8"/>
      <c r="F29" s="10">
        <f t="shared" si="1"/>
        <v>0</v>
      </c>
      <c r="G29" s="10">
        <f t="shared" si="2"/>
        <v>0</v>
      </c>
      <c r="H29" s="37" t="str">
        <f t="shared" si="3"/>
        <v/>
      </c>
      <c r="I29" s="38"/>
      <c r="J29" s="39"/>
      <c r="L29" s="12" t="str">
        <f>IF(入力・見本!M29="","",入力・見本!M29)</f>
        <v>ガラス工事</v>
      </c>
      <c r="M29" s="14">
        <v>0</v>
      </c>
      <c r="N29" s="16"/>
    </row>
    <row r="30" spans="1:14" ht="18" customHeight="1" x14ac:dyDescent="0.4">
      <c r="A30" s="6">
        <v>17</v>
      </c>
      <c r="B30" s="7"/>
      <c r="C30" s="33" t="str">
        <f t="shared" si="0"/>
        <v>塗装工事</v>
      </c>
      <c r="D30" s="33"/>
      <c r="E30" s="8"/>
      <c r="F30" s="10">
        <f t="shared" si="1"/>
        <v>0</v>
      </c>
      <c r="G30" s="10">
        <f t="shared" si="2"/>
        <v>0</v>
      </c>
      <c r="H30" s="37" t="str">
        <f t="shared" si="3"/>
        <v/>
      </c>
      <c r="I30" s="38"/>
      <c r="J30" s="39"/>
      <c r="L30" s="12" t="str">
        <f>IF(入力・見本!M30="","",入力・見本!M30)</f>
        <v>塗装工事</v>
      </c>
      <c r="M30" s="14">
        <v>0</v>
      </c>
      <c r="N30" s="16"/>
    </row>
    <row r="31" spans="1:14" ht="18" customHeight="1" x14ac:dyDescent="0.4">
      <c r="A31" s="6">
        <v>18</v>
      </c>
      <c r="B31" s="7"/>
      <c r="C31" s="33" t="str">
        <f t="shared" si="0"/>
        <v>内外装工事</v>
      </c>
      <c r="D31" s="33"/>
      <c r="E31" s="8"/>
      <c r="F31" s="10">
        <f t="shared" si="1"/>
        <v>0</v>
      </c>
      <c r="G31" s="10">
        <f t="shared" si="2"/>
        <v>0</v>
      </c>
      <c r="H31" s="37" t="str">
        <f t="shared" si="3"/>
        <v/>
      </c>
      <c r="I31" s="38"/>
      <c r="J31" s="39"/>
      <c r="L31" s="12" t="str">
        <f>IF(入力・見本!M31="","",入力・見本!M31)</f>
        <v>内外装工事</v>
      </c>
      <c r="M31" s="14">
        <v>0</v>
      </c>
      <c r="N31" s="16"/>
    </row>
    <row r="32" spans="1:14" ht="18.75" customHeight="1" x14ac:dyDescent="0.4">
      <c r="A32" s="6">
        <v>19</v>
      </c>
      <c r="B32" s="7"/>
      <c r="C32" s="33" t="str">
        <f t="shared" si="0"/>
        <v>金属・雑工事（1）</v>
      </c>
      <c r="D32" s="33"/>
      <c r="E32" s="8"/>
      <c r="F32" s="10">
        <f t="shared" si="1"/>
        <v>0</v>
      </c>
      <c r="G32" s="10">
        <f t="shared" si="2"/>
        <v>0</v>
      </c>
      <c r="H32" s="37" t="str">
        <f t="shared" si="3"/>
        <v/>
      </c>
      <c r="I32" s="38"/>
      <c r="J32" s="39"/>
      <c r="L32" s="12" t="str">
        <f>IF(入力・見本!M32="","",入力・見本!M32)</f>
        <v>金属・雑工事（1）</v>
      </c>
      <c r="M32" s="14">
        <v>0</v>
      </c>
      <c r="N32" s="16"/>
    </row>
    <row r="33" spans="1:14" ht="18.75" customHeight="1" x14ac:dyDescent="0.4">
      <c r="A33" s="6">
        <v>20</v>
      </c>
      <c r="B33" s="7"/>
      <c r="C33" s="33" t="str">
        <f t="shared" si="0"/>
        <v>金属・雑工事（2）</v>
      </c>
      <c r="D33" s="33"/>
      <c r="E33" s="8"/>
      <c r="F33" s="10">
        <f t="shared" si="1"/>
        <v>0</v>
      </c>
      <c r="G33" s="10">
        <f t="shared" si="2"/>
        <v>0</v>
      </c>
      <c r="H33" s="37" t="str">
        <f t="shared" si="3"/>
        <v/>
      </c>
      <c r="I33" s="38"/>
      <c r="J33" s="39"/>
      <c r="L33" s="12" t="str">
        <f>IF(入力・見本!M33="","",入力・見本!M33)</f>
        <v>金属・雑工事（2）</v>
      </c>
      <c r="M33" s="14">
        <v>0</v>
      </c>
      <c r="N33" s="16"/>
    </row>
    <row r="34" spans="1:14" ht="18.75" customHeight="1" x14ac:dyDescent="0.4">
      <c r="A34" s="6">
        <v>21</v>
      </c>
      <c r="B34" s="7"/>
      <c r="C34" s="33" t="str">
        <f t="shared" si="0"/>
        <v>金属・雑工事（3</v>
      </c>
      <c r="D34" s="33"/>
      <c r="E34" s="8"/>
      <c r="F34" s="10">
        <f t="shared" si="1"/>
        <v>0</v>
      </c>
      <c r="G34" s="10">
        <f t="shared" si="2"/>
        <v>0</v>
      </c>
      <c r="H34" s="37" t="str">
        <f t="shared" si="3"/>
        <v/>
      </c>
      <c r="I34" s="38"/>
      <c r="J34" s="39"/>
      <c r="L34" s="12" t="str">
        <f>IF(入力・見本!M34="","",入力・見本!M34)</f>
        <v>金属・雑工事（3</v>
      </c>
      <c r="M34" s="14">
        <v>0</v>
      </c>
      <c r="N34" s="16"/>
    </row>
    <row r="35" spans="1:14" x14ac:dyDescent="0.4">
      <c r="A35" s="6">
        <v>22</v>
      </c>
      <c r="B35" s="7"/>
      <c r="C35" s="33" t="str">
        <f t="shared" si="0"/>
        <v>外構工事</v>
      </c>
      <c r="D35" s="33"/>
      <c r="E35" s="8"/>
      <c r="F35" s="10">
        <f t="shared" si="1"/>
        <v>0</v>
      </c>
      <c r="G35" s="10">
        <f t="shared" si="2"/>
        <v>0</v>
      </c>
      <c r="H35" s="37" t="str">
        <f t="shared" si="3"/>
        <v/>
      </c>
      <c r="I35" s="38"/>
      <c r="J35" s="39"/>
      <c r="L35" s="12" t="str">
        <f>IF(入力・見本!M35="","",入力・見本!M35)</f>
        <v>外構工事</v>
      </c>
      <c r="M35" s="14">
        <v>0</v>
      </c>
      <c r="N35" s="16"/>
    </row>
    <row r="36" spans="1:14" ht="18.75" customHeight="1" x14ac:dyDescent="0.4">
      <c r="A36" s="6">
        <v>23</v>
      </c>
      <c r="B36" s="7"/>
      <c r="C36" s="33" t="str">
        <f t="shared" si="0"/>
        <v>他鉄骨工事</v>
      </c>
      <c r="D36" s="33"/>
      <c r="E36" s="8"/>
      <c r="F36" s="10">
        <f t="shared" si="1"/>
        <v>0</v>
      </c>
      <c r="G36" s="10">
        <f t="shared" si="2"/>
        <v>0</v>
      </c>
      <c r="H36" s="37" t="str">
        <f t="shared" si="3"/>
        <v/>
      </c>
      <c r="I36" s="38"/>
      <c r="J36" s="39"/>
      <c r="L36" s="12" t="str">
        <f>IF(入力・見本!M36="","",入力・見本!M36)</f>
        <v>他鉄骨工事</v>
      </c>
      <c r="M36" s="14">
        <v>0</v>
      </c>
      <c r="N36" s="16"/>
    </row>
    <row r="37" spans="1:14" x14ac:dyDescent="0.4">
      <c r="A37" s="6">
        <v>24</v>
      </c>
      <c r="B37" s="7"/>
      <c r="C37" s="33" t="str">
        <f t="shared" si="0"/>
        <v/>
      </c>
      <c r="D37" s="33"/>
      <c r="E37" s="8"/>
      <c r="F37" s="10" t="str">
        <f t="shared" si="1"/>
        <v/>
      </c>
      <c r="G37" s="10" t="str">
        <f t="shared" si="2"/>
        <v/>
      </c>
      <c r="H37" s="37" t="str">
        <f t="shared" si="3"/>
        <v/>
      </c>
      <c r="I37" s="38"/>
      <c r="J37" s="39"/>
      <c r="L37" s="12" t="str">
        <f>IF(入力・見本!M37="","",入力・見本!M37)</f>
        <v/>
      </c>
      <c r="M37" s="14">
        <v>0</v>
      </c>
      <c r="N37" s="16"/>
    </row>
    <row r="38" spans="1:14" x14ac:dyDescent="0.4">
      <c r="A38" s="6">
        <v>25</v>
      </c>
      <c r="B38" s="7"/>
      <c r="C38" s="33" t="str">
        <f t="shared" si="0"/>
        <v/>
      </c>
      <c r="D38" s="33"/>
      <c r="E38" s="8"/>
      <c r="F38" s="10" t="str">
        <f t="shared" si="1"/>
        <v/>
      </c>
      <c r="G38" s="10" t="str">
        <f t="shared" si="2"/>
        <v/>
      </c>
      <c r="H38" s="37" t="str">
        <f t="shared" si="3"/>
        <v/>
      </c>
      <c r="I38" s="38"/>
      <c r="J38" s="39"/>
      <c r="L38" s="12" t="str">
        <f>IF(入力・見本!M38="","",入力・見本!M38)</f>
        <v/>
      </c>
      <c r="M38" s="14">
        <v>0</v>
      </c>
      <c r="N38" s="16"/>
    </row>
    <row r="39" spans="1:14" x14ac:dyDescent="0.4">
      <c r="A39" s="6"/>
      <c r="B39" s="7"/>
      <c r="C39" s="33" t="s">
        <v>32</v>
      </c>
      <c r="D39" s="33"/>
      <c r="E39" s="8"/>
      <c r="F39" s="10">
        <f>SUM(F14:F38)</f>
        <v>0</v>
      </c>
      <c r="G39" s="10">
        <f>SUM(G14:G38)</f>
        <v>0</v>
      </c>
      <c r="H39" s="30"/>
      <c r="I39" s="25"/>
      <c r="J39" s="31"/>
      <c r="L39" s="22" t="s">
        <v>69</v>
      </c>
    </row>
    <row r="40" spans="1:14" x14ac:dyDescent="0.4">
      <c r="C40" s="3"/>
      <c r="D40" s="3"/>
    </row>
    <row r="41" spans="1:14" x14ac:dyDescent="0.4">
      <c r="C41" s="3"/>
      <c r="D41" s="3"/>
    </row>
  </sheetData>
  <mergeCells count="59">
    <mergeCell ref="C15:D15"/>
    <mergeCell ref="C16:D16"/>
    <mergeCell ref="H20:J20"/>
    <mergeCell ref="H19:J19"/>
    <mergeCell ref="H18:J18"/>
    <mergeCell ref="H17:J17"/>
    <mergeCell ref="H16:J16"/>
    <mergeCell ref="C17:D17"/>
    <mergeCell ref="C18:D18"/>
    <mergeCell ref="C19:D19"/>
    <mergeCell ref="C20:D20"/>
    <mergeCell ref="H15:J15"/>
    <mergeCell ref="E2:H3"/>
    <mergeCell ref="B6:F6"/>
    <mergeCell ref="I7:J7"/>
    <mergeCell ref="D9:I9"/>
    <mergeCell ref="C14:D14"/>
    <mergeCell ref="B11:J11"/>
    <mergeCell ref="C13:D13"/>
    <mergeCell ref="H14:J14"/>
    <mergeCell ref="H13:J13"/>
    <mergeCell ref="C21:D21"/>
    <mergeCell ref="C22:D22"/>
    <mergeCell ref="H21:J21"/>
    <mergeCell ref="H22:J22"/>
    <mergeCell ref="C23:D23"/>
    <mergeCell ref="C24:D24"/>
    <mergeCell ref="C25:D25"/>
    <mergeCell ref="H23:J23"/>
    <mergeCell ref="H24:J24"/>
    <mergeCell ref="H25:J25"/>
    <mergeCell ref="C26:D26"/>
    <mergeCell ref="C27:D27"/>
    <mergeCell ref="C28:D28"/>
    <mergeCell ref="H26:J26"/>
    <mergeCell ref="H27:J27"/>
    <mergeCell ref="H28:J28"/>
    <mergeCell ref="C29:D29"/>
    <mergeCell ref="C30:D30"/>
    <mergeCell ref="C31:D31"/>
    <mergeCell ref="C32:D32"/>
    <mergeCell ref="H29:J29"/>
    <mergeCell ref="H30:J30"/>
    <mergeCell ref="H31:J31"/>
    <mergeCell ref="H32:J32"/>
    <mergeCell ref="C33:D33"/>
    <mergeCell ref="C34:D34"/>
    <mergeCell ref="C35:D35"/>
    <mergeCell ref="H33:J33"/>
    <mergeCell ref="H34:J34"/>
    <mergeCell ref="H35:J35"/>
    <mergeCell ref="C39:D39"/>
    <mergeCell ref="C36:D36"/>
    <mergeCell ref="C37:D37"/>
    <mergeCell ref="C38:D38"/>
    <mergeCell ref="H36:J36"/>
    <mergeCell ref="H37:J37"/>
    <mergeCell ref="H38:J38"/>
    <mergeCell ref="H39:J39"/>
  </mergeCells>
  <phoneticPr fontId="1"/>
  <pageMargins left="0.86614173228346458" right="0.11811023622047245" top="0.39370078740157483" bottom="0.6692913385826772" header="0.35433070866141736" footer="0.51181102362204722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EA84D-A794-4058-ADD4-55AB6978C161}">
  <dimension ref="A1:N41"/>
  <sheetViews>
    <sheetView view="pageBreakPreview" zoomScaleNormal="100" zoomScaleSheetLayoutView="100" workbookViewId="0">
      <selection activeCell="D9" sqref="D9:I9"/>
    </sheetView>
  </sheetViews>
  <sheetFormatPr defaultRowHeight="18.75" x14ac:dyDescent="0.4"/>
  <cols>
    <col min="1" max="1" width="5.25" customWidth="1"/>
    <col min="2" max="2" width="3.25" customWidth="1"/>
    <col min="3" max="4" width="9.75" customWidth="1"/>
    <col min="5" max="5" width="3.375" customWidth="1"/>
    <col min="6" max="7" width="10.375" customWidth="1"/>
    <col min="8" max="8" width="10.25" customWidth="1"/>
    <col min="11" max="11" width="3.875" customWidth="1"/>
    <col min="12" max="12" width="13" style="11" bestFit="1" customWidth="1"/>
    <col min="13" max="13" width="15.125" style="1" bestFit="1" customWidth="1"/>
    <col min="14" max="14" width="31" customWidth="1"/>
  </cols>
  <sheetData>
    <row r="1" spans="1:14" x14ac:dyDescent="0.4">
      <c r="B1" t="s">
        <v>5</v>
      </c>
    </row>
    <row r="2" spans="1:14" ht="19.5" customHeight="1" x14ac:dyDescent="0.4">
      <c r="E2" s="26" t="s">
        <v>4</v>
      </c>
      <c r="F2" s="26"/>
      <c r="G2" s="26"/>
      <c r="H2" s="26"/>
    </row>
    <row r="3" spans="1:14" ht="12" customHeight="1" x14ac:dyDescent="0.4">
      <c r="E3" s="26"/>
      <c r="F3" s="26"/>
      <c r="G3" s="26"/>
      <c r="H3" s="26"/>
    </row>
    <row r="4" spans="1:14" x14ac:dyDescent="0.4">
      <c r="H4" s="2"/>
      <c r="J4" s="23" t="s">
        <v>81</v>
      </c>
      <c r="L4" s="12" t="s">
        <v>39</v>
      </c>
      <c r="M4" s="13"/>
      <c r="N4" s="20" t="s">
        <v>68</v>
      </c>
    </row>
    <row r="5" spans="1:14" x14ac:dyDescent="0.4">
      <c r="B5" t="s">
        <v>0</v>
      </c>
    </row>
    <row r="6" spans="1:14" x14ac:dyDescent="0.4">
      <c r="B6" s="27" t="str">
        <f>"理 事 ⻑　"&amp;入力・見本!M6&amp;"　殿"</f>
        <v>理 事 ⻑　長島　和広　殿</v>
      </c>
      <c r="C6" s="27"/>
      <c r="D6" s="27"/>
      <c r="E6" s="27"/>
      <c r="F6" s="27"/>
    </row>
    <row r="7" spans="1:14" x14ac:dyDescent="0.4">
      <c r="H7" t="s">
        <v>1</v>
      </c>
      <c r="I7" s="28" t="str">
        <f>入力・見本!M7</f>
        <v>○○　○○</v>
      </c>
      <c r="J7" s="28"/>
    </row>
    <row r="9" spans="1:14" ht="21.75" customHeight="1" x14ac:dyDescent="0.4">
      <c r="C9" s="18" t="s">
        <v>37</v>
      </c>
      <c r="D9" s="40" t="str">
        <f>入力・見本!M8</f>
        <v>畜産基盤再編総合整備事業　○○地区○○-1</v>
      </c>
      <c r="E9" s="40"/>
      <c r="F9" s="40"/>
      <c r="G9" s="40"/>
      <c r="H9" s="40"/>
      <c r="I9" s="40"/>
    </row>
    <row r="10" spans="1:14" ht="21.75" customHeight="1" x14ac:dyDescent="0.4">
      <c r="E10" s="1"/>
      <c r="F10" s="1"/>
      <c r="G10" s="1"/>
      <c r="H10" s="1"/>
      <c r="I10" s="1"/>
    </row>
    <row r="11" spans="1:14" x14ac:dyDescent="0.4">
      <c r="B11" s="32" t="str">
        <f>"本工事の"&amp;TEXT(M4,"ggge年m月d日")&amp;"現在における工事出来高について報告いたします。"</f>
        <v>本工事の明治33年1月0日現在における工事出来高について報告いたします。</v>
      </c>
      <c r="C11" s="32"/>
      <c r="D11" s="32"/>
      <c r="E11" s="32"/>
      <c r="F11" s="32"/>
      <c r="G11" s="32"/>
      <c r="H11" s="32"/>
      <c r="I11" s="32"/>
      <c r="J11" s="32"/>
    </row>
    <row r="13" spans="1:14" ht="21" customHeight="1" x14ac:dyDescent="0.4">
      <c r="A13" s="5"/>
      <c r="B13" s="7"/>
      <c r="C13" s="25" t="s">
        <v>9</v>
      </c>
      <c r="D13" s="25"/>
      <c r="E13" s="8"/>
      <c r="F13" s="9" t="s">
        <v>6</v>
      </c>
      <c r="G13" s="9" t="s">
        <v>33</v>
      </c>
      <c r="H13" s="30" t="s">
        <v>7</v>
      </c>
      <c r="I13" s="25"/>
      <c r="J13" s="31"/>
      <c r="M13" s="17" t="s">
        <v>67</v>
      </c>
      <c r="N13" s="17" t="s">
        <v>65</v>
      </c>
    </row>
    <row r="14" spans="1:14" ht="21" customHeight="1" x14ac:dyDescent="0.4">
      <c r="A14" s="6">
        <v>1</v>
      </c>
      <c r="B14" s="7"/>
      <c r="C14" s="33" t="str">
        <f>IF(L14="","",L14)</f>
        <v>直接仮設工事</v>
      </c>
      <c r="D14" s="33"/>
      <c r="E14" s="8"/>
      <c r="F14" s="10">
        <f>IF(C14="","",M14)</f>
        <v>0</v>
      </c>
      <c r="G14" s="10">
        <f>IF(C14="","",①○月分!M14)</f>
        <v>0</v>
      </c>
      <c r="H14" s="37" t="str">
        <f>IF(N14="","",N14)</f>
        <v/>
      </c>
      <c r="I14" s="38"/>
      <c r="J14" s="39"/>
      <c r="L14" s="12" t="str">
        <f>IF(①○月分!L14="","",①○月分!L14)</f>
        <v>直接仮設工事</v>
      </c>
      <c r="M14" s="14">
        <v>0</v>
      </c>
      <c r="N14" s="16"/>
    </row>
    <row r="15" spans="1:14" ht="21" customHeight="1" x14ac:dyDescent="0.4">
      <c r="A15" s="6">
        <v>2</v>
      </c>
      <c r="B15" s="7"/>
      <c r="C15" s="33" t="str">
        <f t="shared" ref="C15:C38" si="0">IF(L15="","",L15)</f>
        <v>土工事</v>
      </c>
      <c r="D15" s="33"/>
      <c r="E15" s="8"/>
      <c r="F15" s="10">
        <f t="shared" ref="F15:F38" si="1">IF(C15="","",M15)</f>
        <v>0</v>
      </c>
      <c r="G15" s="10">
        <f>IF(C15="","",①○月分!M15)</f>
        <v>0</v>
      </c>
      <c r="H15" s="37" t="str">
        <f t="shared" ref="H15:H38" si="2">IF(N15="","",N15)</f>
        <v/>
      </c>
      <c r="I15" s="38"/>
      <c r="J15" s="39"/>
      <c r="L15" s="12" t="str">
        <f>IF(①○月分!L15="","",①○月分!L15)</f>
        <v>土工事</v>
      </c>
      <c r="M15" s="14">
        <v>0</v>
      </c>
      <c r="N15" s="16"/>
    </row>
    <row r="16" spans="1:14" ht="18.75" customHeight="1" x14ac:dyDescent="0.4">
      <c r="A16" s="6">
        <v>3</v>
      </c>
      <c r="B16" s="7"/>
      <c r="C16" s="33" t="str">
        <f t="shared" si="0"/>
        <v>地業工事</v>
      </c>
      <c r="D16" s="33"/>
      <c r="E16" s="8"/>
      <c r="F16" s="10">
        <f t="shared" si="1"/>
        <v>0</v>
      </c>
      <c r="G16" s="10">
        <f>IF(C16="","",①○月分!M16)</f>
        <v>0</v>
      </c>
      <c r="H16" s="37" t="str">
        <f t="shared" si="2"/>
        <v/>
      </c>
      <c r="I16" s="38"/>
      <c r="J16" s="39"/>
      <c r="L16" s="12" t="str">
        <f>IF(①○月分!L16="","",①○月分!L16)</f>
        <v>地業工事</v>
      </c>
      <c r="M16" s="14">
        <v>0</v>
      </c>
      <c r="N16" s="16"/>
    </row>
    <row r="17" spans="1:14" ht="18.75" customHeight="1" x14ac:dyDescent="0.4">
      <c r="A17" s="6">
        <v>4</v>
      </c>
      <c r="B17" s="7"/>
      <c r="C17" s="33" t="str">
        <f t="shared" si="0"/>
        <v>コンクリート工事</v>
      </c>
      <c r="D17" s="33"/>
      <c r="E17" s="8"/>
      <c r="F17" s="10">
        <f t="shared" si="1"/>
        <v>0</v>
      </c>
      <c r="G17" s="10">
        <f>IF(C17="","",①○月分!M17)</f>
        <v>0</v>
      </c>
      <c r="H17" s="37" t="str">
        <f t="shared" si="2"/>
        <v/>
      </c>
      <c r="I17" s="38"/>
      <c r="J17" s="39"/>
      <c r="L17" s="12" t="str">
        <f>IF(①○月分!L17="","",①○月分!L17)</f>
        <v>コンクリート工事</v>
      </c>
      <c r="M17" s="14">
        <v>0</v>
      </c>
      <c r="N17" s="16"/>
    </row>
    <row r="18" spans="1:14" x14ac:dyDescent="0.4">
      <c r="A18" s="6">
        <v>5</v>
      </c>
      <c r="B18" s="7"/>
      <c r="C18" s="33" t="str">
        <f t="shared" si="0"/>
        <v>型枠工事</v>
      </c>
      <c r="D18" s="33"/>
      <c r="E18" s="8"/>
      <c r="F18" s="10">
        <f t="shared" si="1"/>
        <v>0</v>
      </c>
      <c r="G18" s="10">
        <f>IF(C18="","",①○月分!M18)</f>
        <v>0</v>
      </c>
      <c r="H18" s="37" t="str">
        <f t="shared" si="2"/>
        <v/>
      </c>
      <c r="I18" s="38"/>
      <c r="J18" s="39"/>
      <c r="L18" s="12" t="str">
        <f>IF(①○月分!L18="","",①○月分!L18)</f>
        <v>型枠工事</v>
      </c>
      <c r="M18" s="14">
        <v>0</v>
      </c>
      <c r="N18" s="16"/>
    </row>
    <row r="19" spans="1:14" ht="18.75" customHeight="1" x14ac:dyDescent="0.4">
      <c r="A19" s="6">
        <v>6</v>
      </c>
      <c r="B19" s="7"/>
      <c r="C19" s="33" t="str">
        <f t="shared" si="0"/>
        <v>鉄筋工事</v>
      </c>
      <c r="D19" s="33"/>
      <c r="E19" s="8"/>
      <c r="F19" s="10">
        <f t="shared" si="1"/>
        <v>0</v>
      </c>
      <c r="G19" s="10">
        <f>IF(C19="","",①○月分!M19)</f>
        <v>0</v>
      </c>
      <c r="H19" s="37" t="str">
        <f t="shared" si="2"/>
        <v/>
      </c>
      <c r="I19" s="38"/>
      <c r="J19" s="39"/>
      <c r="L19" s="12" t="str">
        <f>IF(①○月分!L19="","",①○月分!L19)</f>
        <v>鉄筋工事</v>
      </c>
      <c r="M19" s="14">
        <v>0</v>
      </c>
      <c r="N19" s="16"/>
    </row>
    <row r="20" spans="1:14" x14ac:dyDescent="0.4">
      <c r="A20" s="6">
        <v>7</v>
      </c>
      <c r="B20" s="7"/>
      <c r="C20" s="33" t="str">
        <f t="shared" si="0"/>
        <v>鉄骨工事</v>
      </c>
      <c r="D20" s="33"/>
      <c r="E20" s="8"/>
      <c r="F20" s="10">
        <f t="shared" si="1"/>
        <v>0</v>
      </c>
      <c r="G20" s="10">
        <f>IF(C20="","",①○月分!M20)</f>
        <v>0</v>
      </c>
      <c r="H20" s="37" t="str">
        <f t="shared" si="2"/>
        <v/>
      </c>
      <c r="I20" s="38"/>
      <c r="J20" s="39"/>
      <c r="L20" s="12" t="str">
        <f>IF(①○月分!L20="","",①○月分!L20)</f>
        <v>鉄骨工事</v>
      </c>
      <c r="M20" s="14">
        <v>0</v>
      </c>
      <c r="N20" s="16"/>
    </row>
    <row r="21" spans="1:14" ht="18.75" customHeight="1" x14ac:dyDescent="0.4">
      <c r="A21" s="6">
        <v>8</v>
      </c>
      <c r="B21" s="7"/>
      <c r="C21" s="33" t="str">
        <f t="shared" si="0"/>
        <v>既製コンクリート工事</v>
      </c>
      <c r="D21" s="33"/>
      <c r="E21" s="8"/>
      <c r="F21" s="10">
        <f t="shared" si="1"/>
        <v>0</v>
      </c>
      <c r="G21" s="10">
        <f>IF(C21="","",①○月分!M21)</f>
        <v>0</v>
      </c>
      <c r="H21" s="37" t="str">
        <f t="shared" si="2"/>
        <v/>
      </c>
      <c r="I21" s="38"/>
      <c r="J21" s="39"/>
      <c r="L21" s="12" t="str">
        <f>IF(①○月分!L21="","",①○月分!L21)</f>
        <v>既製コンクリート工事</v>
      </c>
      <c r="M21" s="14">
        <v>0</v>
      </c>
      <c r="N21" s="16"/>
    </row>
    <row r="22" spans="1:14" x14ac:dyDescent="0.4">
      <c r="A22" s="6">
        <v>9</v>
      </c>
      <c r="B22" s="7"/>
      <c r="C22" s="33" t="str">
        <f t="shared" si="0"/>
        <v>防水工事</v>
      </c>
      <c r="D22" s="33"/>
      <c r="E22" s="8"/>
      <c r="F22" s="10">
        <f t="shared" si="1"/>
        <v>0</v>
      </c>
      <c r="G22" s="10">
        <f>IF(C22="","",①○月分!M22)</f>
        <v>0</v>
      </c>
      <c r="H22" s="37" t="str">
        <f t="shared" si="2"/>
        <v/>
      </c>
      <c r="I22" s="38"/>
      <c r="J22" s="39"/>
      <c r="L22" s="12" t="str">
        <f>IF(①○月分!L22="","",①○月分!L22)</f>
        <v>防水工事</v>
      </c>
      <c r="M22" s="14">
        <v>0</v>
      </c>
      <c r="N22" s="16"/>
    </row>
    <row r="23" spans="1:14" ht="18.75" customHeight="1" x14ac:dyDescent="0.4">
      <c r="A23" s="6">
        <v>10</v>
      </c>
      <c r="B23" s="7"/>
      <c r="C23" s="33" t="str">
        <f t="shared" si="0"/>
        <v>石工事</v>
      </c>
      <c r="D23" s="33"/>
      <c r="E23" s="8"/>
      <c r="F23" s="10">
        <f t="shared" si="1"/>
        <v>0</v>
      </c>
      <c r="G23" s="10">
        <f>IF(C23="","",①○月分!M23)</f>
        <v>0</v>
      </c>
      <c r="H23" s="37" t="str">
        <f t="shared" si="2"/>
        <v/>
      </c>
      <c r="I23" s="38"/>
      <c r="J23" s="39"/>
      <c r="L23" s="12" t="str">
        <f>IF(①○月分!L23="","",①○月分!L23)</f>
        <v>石工事</v>
      </c>
      <c r="M23" s="14">
        <v>0</v>
      </c>
      <c r="N23" s="16"/>
    </row>
    <row r="24" spans="1:14" ht="18.75" customHeight="1" x14ac:dyDescent="0.4">
      <c r="A24" s="6">
        <v>11</v>
      </c>
      <c r="B24" s="7"/>
      <c r="C24" s="33" t="str">
        <f t="shared" si="0"/>
        <v>タイル工事</v>
      </c>
      <c r="D24" s="33"/>
      <c r="E24" s="8"/>
      <c r="F24" s="10">
        <f t="shared" si="1"/>
        <v>0</v>
      </c>
      <c r="G24" s="10">
        <f>IF(C24="","",①○月分!M24)</f>
        <v>0</v>
      </c>
      <c r="H24" s="37" t="str">
        <f t="shared" si="2"/>
        <v/>
      </c>
      <c r="I24" s="38"/>
      <c r="J24" s="39"/>
      <c r="L24" s="12" t="str">
        <f>IF(①○月分!L24="","",①○月分!L24)</f>
        <v>タイル工事</v>
      </c>
      <c r="M24" s="14">
        <v>0</v>
      </c>
      <c r="N24" s="16"/>
    </row>
    <row r="25" spans="1:14" ht="18.75" customHeight="1" x14ac:dyDescent="0.4">
      <c r="A25" s="6">
        <v>12</v>
      </c>
      <c r="B25" s="7"/>
      <c r="C25" s="33" t="str">
        <f t="shared" si="0"/>
        <v>木工事</v>
      </c>
      <c r="D25" s="33"/>
      <c r="E25" s="8"/>
      <c r="F25" s="10">
        <f t="shared" si="1"/>
        <v>0</v>
      </c>
      <c r="G25" s="10">
        <f>IF(C25="","",①○月分!M25)</f>
        <v>0</v>
      </c>
      <c r="H25" s="37" t="str">
        <f t="shared" si="2"/>
        <v/>
      </c>
      <c r="I25" s="38"/>
      <c r="J25" s="39"/>
      <c r="L25" s="12" t="str">
        <f>IF(①○月分!L25="","",①○月分!L25)</f>
        <v>木工事</v>
      </c>
      <c r="M25" s="14">
        <v>0</v>
      </c>
      <c r="N25" s="16"/>
    </row>
    <row r="26" spans="1:14" ht="18.75" customHeight="1" x14ac:dyDescent="0.4">
      <c r="A26" s="6">
        <v>13</v>
      </c>
      <c r="B26" s="7"/>
      <c r="C26" s="33" t="str">
        <f t="shared" si="0"/>
        <v>屋根工事</v>
      </c>
      <c r="D26" s="33"/>
      <c r="E26" s="8"/>
      <c r="F26" s="10">
        <f t="shared" si="1"/>
        <v>0</v>
      </c>
      <c r="G26" s="10">
        <f>IF(C26="","",①○月分!M26)</f>
        <v>0</v>
      </c>
      <c r="H26" s="37" t="str">
        <f t="shared" si="2"/>
        <v/>
      </c>
      <c r="I26" s="38"/>
      <c r="J26" s="39"/>
      <c r="L26" s="12" t="str">
        <f>IF(①○月分!L26="","",①○月分!L26)</f>
        <v>屋根工事</v>
      </c>
      <c r="M26" s="14">
        <v>0</v>
      </c>
      <c r="N26" s="16"/>
    </row>
    <row r="27" spans="1:14" ht="18.75" customHeight="1" x14ac:dyDescent="0.4">
      <c r="A27" s="6">
        <v>14</v>
      </c>
      <c r="B27" s="7"/>
      <c r="C27" s="33" t="str">
        <f t="shared" si="0"/>
        <v>左官工事</v>
      </c>
      <c r="D27" s="33"/>
      <c r="E27" s="8"/>
      <c r="F27" s="10">
        <f t="shared" si="1"/>
        <v>0</v>
      </c>
      <c r="G27" s="10">
        <f>IF(C27="","",①○月分!M27)</f>
        <v>0</v>
      </c>
      <c r="H27" s="37" t="str">
        <f t="shared" si="2"/>
        <v/>
      </c>
      <c r="I27" s="38"/>
      <c r="J27" s="39"/>
      <c r="L27" s="12" t="str">
        <f>IF(①○月分!L27="","",①○月分!L27)</f>
        <v>左官工事</v>
      </c>
      <c r="M27" s="14">
        <v>0</v>
      </c>
      <c r="N27" s="16"/>
    </row>
    <row r="28" spans="1:14" x14ac:dyDescent="0.4">
      <c r="A28" s="6">
        <v>15</v>
      </c>
      <c r="B28" s="7"/>
      <c r="C28" s="33" t="str">
        <f t="shared" si="0"/>
        <v>建具工事</v>
      </c>
      <c r="D28" s="33"/>
      <c r="E28" s="8"/>
      <c r="F28" s="10">
        <f t="shared" si="1"/>
        <v>0</v>
      </c>
      <c r="G28" s="10">
        <f>IF(C28="","",①○月分!M28)</f>
        <v>0</v>
      </c>
      <c r="H28" s="37" t="str">
        <f t="shared" si="2"/>
        <v/>
      </c>
      <c r="I28" s="38"/>
      <c r="J28" s="39"/>
      <c r="L28" s="12" t="str">
        <f>IF(①○月分!L28="","",①○月分!L28)</f>
        <v>建具工事</v>
      </c>
      <c r="M28" s="14">
        <v>0</v>
      </c>
      <c r="N28" s="16"/>
    </row>
    <row r="29" spans="1:14" ht="18" customHeight="1" x14ac:dyDescent="0.4">
      <c r="A29" s="6">
        <v>16</v>
      </c>
      <c r="B29" s="7"/>
      <c r="C29" s="33" t="str">
        <f t="shared" si="0"/>
        <v>ガラス工事</v>
      </c>
      <c r="D29" s="33"/>
      <c r="E29" s="8"/>
      <c r="F29" s="10">
        <f t="shared" si="1"/>
        <v>0</v>
      </c>
      <c r="G29" s="10">
        <f>IF(C29="","",①○月分!M29)</f>
        <v>0</v>
      </c>
      <c r="H29" s="37" t="str">
        <f t="shared" si="2"/>
        <v/>
      </c>
      <c r="I29" s="38"/>
      <c r="J29" s="39"/>
      <c r="L29" s="12" t="str">
        <f>IF(①○月分!L29="","",①○月分!L29)</f>
        <v>ガラス工事</v>
      </c>
      <c r="M29" s="14">
        <v>0</v>
      </c>
      <c r="N29" s="16"/>
    </row>
    <row r="30" spans="1:14" ht="18" customHeight="1" x14ac:dyDescent="0.4">
      <c r="A30" s="6">
        <v>17</v>
      </c>
      <c r="B30" s="7"/>
      <c r="C30" s="33" t="str">
        <f t="shared" si="0"/>
        <v>塗装工事</v>
      </c>
      <c r="D30" s="33"/>
      <c r="E30" s="8"/>
      <c r="F30" s="10">
        <f t="shared" si="1"/>
        <v>0</v>
      </c>
      <c r="G30" s="10">
        <f>IF(C30="","",①○月分!M30)</f>
        <v>0</v>
      </c>
      <c r="H30" s="37" t="str">
        <f t="shared" si="2"/>
        <v/>
      </c>
      <c r="I30" s="38"/>
      <c r="J30" s="39"/>
      <c r="L30" s="12" t="str">
        <f>IF(①○月分!L30="","",①○月分!L30)</f>
        <v>塗装工事</v>
      </c>
      <c r="M30" s="14">
        <v>0</v>
      </c>
      <c r="N30" s="16"/>
    </row>
    <row r="31" spans="1:14" ht="18" customHeight="1" x14ac:dyDescent="0.4">
      <c r="A31" s="6">
        <v>18</v>
      </c>
      <c r="B31" s="7"/>
      <c r="C31" s="33" t="str">
        <f t="shared" si="0"/>
        <v>内外装工事</v>
      </c>
      <c r="D31" s="33"/>
      <c r="E31" s="8"/>
      <c r="F31" s="10">
        <f t="shared" si="1"/>
        <v>0</v>
      </c>
      <c r="G31" s="10">
        <f>IF(C31="","",①○月分!M31)</f>
        <v>0</v>
      </c>
      <c r="H31" s="37" t="str">
        <f t="shared" si="2"/>
        <v/>
      </c>
      <c r="I31" s="38"/>
      <c r="J31" s="39"/>
      <c r="L31" s="12" t="str">
        <f>IF(①○月分!L31="","",①○月分!L31)</f>
        <v>内外装工事</v>
      </c>
      <c r="M31" s="14">
        <v>0</v>
      </c>
      <c r="N31" s="16"/>
    </row>
    <row r="32" spans="1:14" ht="18.75" customHeight="1" x14ac:dyDescent="0.4">
      <c r="A32" s="6">
        <v>19</v>
      </c>
      <c r="B32" s="7"/>
      <c r="C32" s="33" t="str">
        <f t="shared" si="0"/>
        <v>金属・雑工事（1）</v>
      </c>
      <c r="D32" s="33"/>
      <c r="E32" s="8"/>
      <c r="F32" s="10">
        <f t="shared" si="1"/>
        <v>0</v>
      </c>
      <c r="G32" s="10">
        <f>IF(C32="","",①○月分!M32)</f>
        <v>0</v>
      </c>
      <c r="H32" s="37" t="str">
        <f t="shared" si="2"/>
        <v/>
      </c>
      <c r="I32" s="38"/>
      <c r="J32" s="39"/>
      <c r="L32" s="12" t="str">
        <f>IF(①○月分!L32="","",①○月分!L32)</f>
        <v>金属・雑工事（1）</v>
      </c>
      <c r="M32" s="14">
        <v>0</v>
      </c>
      <c r="N32" s="16"/>
    </row>
    <row r="33" spans="1:14" ht="18.75" customHeight="1" x14ac:dyDescent="0.4">
      <c r="A33" s="6">
        <v>20</v>
      </c>
      <c r="B33" s="7"/>
      <c r="C33" s="33" t="str">
        <f t="shared" si="0"/>
        <v>金属・雑工事（2）</v>
      </c>
      <c r="D33" s="33"/>
      <c r="E33" s="8"/>
      <c r="F33" s="10">
        <f t="shared" si="1"/>
        <v>0</v>
      </c>
      <c r="G33" s="10">
        <f>IF(C33="","",①○月分!M33)</f>
        <v>0</v>
      </c>
      <c r="H33" s="37" t="str">
        <f t="shared" si="2"/>
        <v/>
      </c>
      <c r="I33" s="38"/>
      <c r="J33" s="39"/>
      <c r="L33" s="12" t="str">
        <f>IF(①○月分!L33="","",①○月分!L33)</f>
        <v>金属・雑工事（2）</v>
      </c>
      <c r="M33" s="14">
        <v>0</v>
      </c>
      <c r="N33" s="16"/>
    </row>
    <row r="34" spans="1:14" ht="18.75" customHeight="1" x14ac:dyDescent="0.4">
      <c r="A34" s="6">
        <v>21</v>
      </c>
      <c r="B34" s="7"/>
      <c r="C34" s="33" t="str">
        <f t="shared" si="0"/>
        <v>金属・雑工事（3</v>
      </c>
      <c r="D34" s="33"/>
      <c r="E34" s="8"/>
      <c r="F34" s="10">
        <f t="shared" si="1"/>
        <v>0</v>
      </c>
      <c r="G34" s="10">
        <f>IF(C34="","",①○月分!M34)</f>
        <v>0</v>
      </c>
      <c r="H34" s="37" t="str">
        <f t="shared" si="2"/>
        <v/>
      </c>
      <c r="I34" s="38"/>
      <c r="J34" s="39"/>
      <c r="L34" s="12" t="str">
        <f>IF(①○月分!L34="","",①○月分!L34)</f>
        <v>金属・雑工事（3</v>
      </c>
      <c r="M34" s="14">
        <v>0</v>
      </c>
      <c r="N34" s="16"/>
    </row>
    <row r="35" spans="1:14" x14ac:dyDescent="0.4">
      <c r="A35" s="6">
        <v>22</v>
      </c>
      <c r="B35" s="7"/>
      <c r="C35" s="33" t="str">
        <f t="shared" si="0"/>
        <v>外構工事</v>
      </c>
      <c r="D35" s="33"/>
      <c r="E35" s="8"/>
      <c r="F35" s="10">
        <f t="shared" si="1"/>
        <v>0</v>
      </c>
      <c r="G35" s="10">
        <f>IF(C35="","",①○月分!M35)</f>
        <v>0</v>
      </c>
      <c r="H35" s="37" t="str">
        <f t="shared" si="2"/>
        <v/>
      </c>
      <c r="I35" s="38"/>
      <c r="J35" s="39"/>
      <c r="L35" s="12" t="str">
        <f>IF(①○月分!L35="","",①○月分!L35)</f>
        <v>外構工事</v>
      </c>
      <c r="M35" s="14">
        <v>0</v>
      </c>
      <c r="N35" s="16"/>
    </row>
    <row r="36" spans="1:14" ht="18.75" customHeight="1" x14ac:dyDescent="0.4">
      <c r="A36" s="6">
        <v>23</v>
      </c>
      <c r="B36" s="7"/>
      <c r="C36" s="33" t="str">
        <f t="shared" si="0"/>
        <v>他鉄骨工事</v>
      </c>
      <c r="D36" s="33"/>
      <c r="E36" s="8"/>
      <c r="F36" s="10">
        <f t="shared" si="1"/>
        <v>0</v>
      </c>
      <c r="G36" s="10">
        <f>IF(C36="","",①○月分!M36)</f>
        <v>0</v>
      </c>
      <c r="H36" s="37" t="str">
        <f t="shared" si="2"/>
        <v/>
      </c>
      <c r="I36" s="38"/>
      <c r="J36" s="39"/>
      <c r="L36" s="12" t="str">
        <f>IF(①○月分!L36="","",①○月分!L36)</f>
        <v>他鉄骨工事</v>
      </c>
      <c r="M36" s="14">
        <v>0</v>
      </c>
      <c r="N36" s="16"/>
    </row>
    <row r="37" spans="1:14" x14ac:dyDescent="0.4">
      <c r="A37" s="6">
        <v>24</v>
      </c>
      <c r="B37" s="7"/>
      <c r="C37" s="33" t="str">
        <f t="shared" si="0"/>
        <v/>
      </c>
      <c r="D37" s="33"/>
      <c r="E37" s="8"/>
      <c r="F37" s="10" t="str">
        <f t="shared" si="1"/>
        <v/>
      </c>
      <c r="G37" s="10" t="str">
        <f>IF(C37="","",①○月分!M37)</f>
        <v/>
      </c>
      <c r="H37" s="37" t="str">
        <f t="shared" si="2"/>
        <v/>
      </c>
      <c r="I37" s="38"/>
      <c r="J37" s="39"/>
      <c r="L37" s="12" t="str">
        <f>IF(①○月分!L37="","",①○月分!L37)</f>
        <v/>
      </c>
      <c r="M37" s="14">
        <v>0</v>
      </c>
      <c r="N37" s="16"/>
    </row>
    <row r="38" spans="1:14" x14ac:dyDescent="0.4">
      <c r="A38" s="6">
        <v>25</v>
      </c>
      <c r="B38" s="7"/>
      <c r="C38" s="33" t="str">
        <f t="shared" si="0"/>
        <v/>
      </c>
      <c r="D38" s="33"/>
      <c r="E38" s="8"/>
      <c r="F38" s="10" t="str">
        <f t="shared" si="1"/>
        <v/>
      </c>
      <c r="G38" s="10" t="str">
        <f>IF(C38="","",①○月分!M38)</f>
        <v/>
      </c>
      <c r="H38" s="37" t="str">
        <f t="shared" si="2"/>
        <v/>
      </c>
      <c r="I38" s="38"/>
      <c r="J38" s="39"/>
      <c r="L38" s="12" t="str">
        <f>IF(①○月分!L38="","",①○月分!L38)</f>
        <v/>
      </c>
      <c r="M38" s="14">
        <v>0</v>
      </c>
      <c r="N38" s="16"/>
    </row>
    <row r="39" spans="1:14" x14ac:dyDescent="0.4">
      <c r="A39" s="6"/>
      <c r="B39" s="7"/>
      <c r="C39" s="33" t="s">
        <v>32</v>
      </c>
      <c r="D39" s="33"/>
      <c r="E39" s="8"/>
      <c r="F39" s="10">
        <f>SUM(F14:F38)</f>
        <v>0</v>
      </c>
      <c r="G39" s="10">
        <f>SUM(G14:G38)</f>
        <v>0</v>
      </c>
      <c r="H39" s="30"/>
      <c r="I39" s="25"/>
      <c r="J39" s="31"/>
      <c r="L39" s="22" t="s">
        <v>69</v>
      </c>
    </row>
    <row r="40" spans="1:14" x14ac:dyDescent="0.4">
      <c r="C40" s="3"/>
      <c r="D40" s="3"/>
    </row>
    <row r="41" spans="1:14" x14ac:dyDescent="0.4">
      <c r="C41" s="3"/>
      <c r="D41" s="3"/>
    </row>
  </sheetData>
  <mergeCells count="59">
    <mergeCell ref="C38:D38"/>
    <mergeCell ref="H38:J38"/>
    <mergeCell ref="C39:D39"/>
    <mergeCell ref="H39:J39"/>
    <mergeCell ref="B11:J11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E2:H3"/>
    <mergeCell ref="B6:F6"/>
    <mergeCell ref="I7:J7"/>
    <mergeCell ref="D9:I9"/>
    <mergeCell ref="C13:D13"/>
    <mergeCell ref="H13:J13"/>
  </mergeCells>
  <phoneticPr fontId="1"/>
  <pageMargins left="0.86614173228346458" right="0.11811023622047245" top="0.39370078740157483" bottom="0.6692913385826772" header="0.35433070866141736" footer="0.51181102362204722"/>
  <pageSetup paperSize="9" scale="9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95316-2478-4882-8412-C106F6636DC0}">
  <dimension ref="A1:N41"/>
  <sheetViews>
    <sheetView view="pageBreakPreview" zoomScaleNormal="100" zoomScaleSheetLayoutView="100" workbookViewId="0">
      <selection activeCell="M4" sqref="M4"/>
    </sheetView>
  </sheetViews>
  <sheetFormatPr defaultRowHeight="18.75" x14ac:dyDescent="0.4"/>
  <cols>
    <col min="1" max="1" width="5.25" customWidth="1"/>
    <col min="2" max="2" width="3.25" customWidth="1"/>
    <col min="3" max="4" width="9.75" customWidth="1"/>
    <col min="5" max="5" width="3.375" customWidth="1"/>
    <col min="6" max="7" width="10.375" customWidth="1"/>
    <col min="8" max="8" width="10.25" customWidth="1"/>
    <col min="11" max="11" width="3.875" customWidth="1"/>
    <col min="12" max="12" width="13" style="11" bestFit="1" customWidth="1"/>
    <col min="13" max="13" width="15.125" style="1" bestFit="1" customWidth="1"/>
    <col min="14" max="14" width="31" customWidth="1"/>
  </cols>
  <sheetData>
    <row r="1" spans="1:14" x14ac:dyDescent="0.4">
      <c r="B1" t="s">
        <v>5</v>
      </c>
    </row>
    <row r="2" spans="1:14" ht="19.5" customHeight="1" x14ac:dyDescent="0.4">
      <c r="E2" s="26" t="s">
        <v>4</v>
      </c>
      <c r="F2" s="26"/>
      <c r="G2" s="26"/>
      <c r="H2" s="26"/>
    </row>
    <row r="3" spans="1:14" ht="12" customHeight="1" x14ac:dyDescent="0.4">
      <c r="E3" s="26"/>
      <c r="F3" s="26"/>
      <c r="G3" s="26"/>
      <c r="H3" s="26"/>
    </row>
    <row r="4" spans="1:14" x14ac:dyDescent="0.4">
      <c r="H4" s="2"/>
      <c r="J4" s="23" t="s">
        <v>80</v>
      </c>
      <c r="L4" s="12" t="s">
        <v>39</v>
      </c>
      <c r="M4" s="13"/>
      <c r="N4" s="20" t="s">
        <v>68</v>
      </c>
    </row>
    <row r="5" spans="1:14" x14ac:dyDescent="0.4">
      <c r="B5" t="s">
        <v>0</v>
      </c>
    </row>
    <row r="6" spans="1:14" x14ac:dyDescent="0.4">
      <c r="B6" s="27" t="str">
        <f>"理 事 ⻑　"&amp;入力・見本!M6&amp;"　殿"</f>
        <v>理 事 ⻑　長島　和広　殿</v>
      </c>
      <c r="C6" s="27"/>
      <c r="D6" s="27"/>
      <c r="E6" s="27"/>
      <c r="F6" s="27"/>
    </row>
    <row r="7" spans="1:14" x14ac:dyDescent="0.4">
      <c r="H7" t="s">
        <v>1</v>
      </c>
      <c r="I7" s="28" t="str">
        <f>入力・見本!M7</f>
        <v>○○　○○</v>
      </c>
      <c r="J7" s="28"/>
    </row>
    <row r="9" spans="1:14" ht="21.75" customHeight="1" x14ac:dyDescent="0.4">
      <c r="C9" s="18" t="s">
        <v>37</v>
      </c>
      <c r="D9" s="40" t="str">
        <f>入力・見本!M8</f>
        <v>畜産基盤再編総合整備事業　○○地区○○-1</v>
      </c>
      <c r="E9" s="40"/>
      <c r="F9" s="40"/>
      <c r="G9" s="40"/>
      <c r="H9" s="40"/>
      <c r="I9" s="40"/>
    </row>
    <row r="10" spans="1:14" ht="21.75" customHeight="1" x14ac:dyDescent="0.4">
      <c r="E10" s="1"/>
      <c r="F10" s="1"/>
      <c r="G10" s="1"/>
      <c r="H10" s="1"/>
      <c r="I10" s="1"/>
    </row>
    <row r="11" spans="1:14" x14ac:dyDescent="0.4">
      <c r="B11" s="32" t="str">
        <f>"本工事の"&amp;TEXT(M4,"ggge年m月d日")&amp;"現在における工事出来高について報告いたします。"</f>
        <v>本工事の明治33年1月0日現在における工事出来高について報告いたします。</v>
      </c>
      <c r="C11" s="32"/>
      <c r="D11" s="32"/>
      <c r="E11" s="32"/>
      <c r="F11" s="32"/>
      <c r="G11" s="32"/>
      <c r="H11" s="32"/>
      <c r="I11" s="32"/>
      <c r="J11" s="32"/>
    </row>
    <row r="13" spans="1:14" ht="21" customHeight="1" x14ac:dyDescent="0.4">
      <c r="A13" s="5"/>
      <c r="B13" s="7"/>
      <c r="C13" s="25" t="s">
        <v>9</v>
      </c>
      <c r="D13" s="25"/>
      <c r="E13" s="8"/>
      <c r="F13" s="9" t="s">
        <v>6</v>
      </c>
      <c r="G13" s="9" t="s">
        <v>33</v>
      </c>
      <c r="H13" s="30" t="s">
        <v>7</v>
      </c>
      <c r="I13" s="25"/>
      <c r="J13" s="31"/>
      <c r="M13" s="17" t="s">
        <v>67</v>
      </c>
      <c r="N13" s="17" t="s">
        <v>65</v>
      </c>
    </row>
    <row r="14" spans="1:14" ht="21" customHeight="1" x14ac:dyDescent="0.4">
      <c r="A14" s="6">
        <v>1</v>
      </c>
      <c r="B14" s="7"/>
      <c r="C14" s="33" t="str">
        <f>IF(L14="","",L14)</f>
        <v>直接仮設工事</v>
      </c>
      <c r="D14" s="33"/>
      <c r="E14" s="8"/>
      <c r="F14" s="10">
        <f>IF(C14="","",M14)</f>
        <v>0</v>
      </c>
      <c r="G14" s="10">
        <f>IF(C14="","",②○月分!M14)</f>
        <v>0</v>
      </c>
      <c r="H14" s="37" t="str">
        <f>IF(N14="","",N14)</f>
        <v/>
      </c>
      <c r="I14" s="38"/>
      <c r="J14" s="39"/>
      <c r="L14" s="12" t="str">
        <f>IF(②○月分!L14="","",②○月分!L14)</f>
        <v>直接仮設工事</v>
      </c>
      <c r="M14" s="14">
        <v>0</v>
      </c>
      <c r="N14" s="16"/>
    </row>
    <row r="15" spans="1:14" ht="21" customHeight="1" x14ac:dyDescent="0.4">
      <c r="A15" s="6">
        <v>2</v>
      </c>
      <c r="B15" s="7"/>
      <c r="C15" s="33" t="str">
        <f t="shared" ref="C15:C38" si="0">IF(L15="","",L15)</f>
        <v>土工事</v>
      </c>
      <c r="D15" s="33"/>
      <c r="E15" s="8"/>
      <c r="F15" s="10">
        <f t="shared" ref="F15:F38" si="1">IF(C15="","",M15)</f>
        <v>0</v>
      </c>
      <c r="G15" s="10">
        <f>IF(C15="","",②○月分!M15)</f>
        <v>0</v>
      </c>
      <c r="H15" s="37" t="str">
        <f t="shared" ref="H15:H38" si="2">IF(N15="","",N15)</f>
        <v/>
      </c>
      <c r="I15" s="38"/>
      <c r="J15" s="39"/>
      <c r="L15" s="12" t="str">
        <f>IF(②○月分!L15="","",②○月分!L15)</f>
        <v>土工事</v>
      </c>
      <c r="M15" s="14">
        <v>0</v>
      </c>
      <c r="N15" s="16"/>
    </row>
    <row r="16" spans="1:14" ht="18.75" customHeight="1" x14ac:dyDescent="0.4">
      <c r="A16" s="6">
        <v>3</v>
      </c>
      <c r="B16" s="7"/>
      <c r="C16" s="33" t="str">
        <f t="shared" si="0"/>
        <v>地業工事</v>
      </c>
      <c r="D16" s="33"/>
      <c r="E16" s="8"/>
      <c r="F16" s="10">
        <f t="shared" si="1"/>
        <v>0</v>
      </c>
      <c r="G16" s="10">
        <f>IF(C16="","",②○月分!M16)</f>
        <v>0</v>
      </c>
      <c r="H16" s="37" t="str">
        <f t="shared" si="2"/>
        <v/>
      </c>
      <c r="I16" s="38"/>
      <c r="J16" s="39"/>
      <c r="L16" s="12" t="str">
        <f>IF(②○月分!L16="","",②○月分!L16)</f>
        <v>地業工事</v>
      </c>
      <c r="M16" s="14">
        <v>0</v>
      </c>
      <c r="N16" s="16"/>
    </row>
    <row r="17" spans="1:14" ht="18.75" customHeight="1" x14ac:dyDescent="0.4">
      <c r="A17" s="6">
        <v>4</v>
      </c>
      <c r="B17" s="7"/>
      <c r="C17" s="33" t="str">
        <f t="shared" si="0"/>
        <v>コンクリート工事</v>
      </c>
      <c r="D17" s="33"/>
      <c r="E17" s="8"/>
      <c r="F17" s="10">
        <f t="shared" si="1"/>
        <v>0</v>
      </c>
      <c r="G17" s="10">
        <f>IF(C17="","",②○月分!M17)</f>
        <v>0</v>
      </c>
      <c r="H17" s="37" t="str">
        <f t="shared" si="2"/>
        <v/>
      </c>
      <c r="I17" s="38"/>
      <c r="J17" s="39"/>
      <c r="L17" s="12" t="str">
        <f>IF(②○月分!L17="","",②○月分!L17)</f>
        <v>コンクリート工事</v>
      </c>
      <c r="M17" s="14">
        <v>0</v>
      </c>
      <c r="N17" s="16"/>
    </row>
    <row r="18" spans="1:14" x14ac:dyDescent="0.4">
      <c r="A18" s="6">
        <v>5</v>
      </c>
      <c r="B18" s="7"/>
      <c r="C18" s="33" t="str">
        <f t="shared" si="0"/>
        <v>型枠工事</v>
      </c>
      <c r="D18" s="33"/>
      <c r="E18" s="8"/>
      <c r="F18" s="10">
        <f t="shared" si="1"/>
        <v>0</v>
      </c>
      <c r="G18" s="10">
        <f>IF(C18="","",②○月分!M18)</f>
        <v>0</v>
      </c>
      <c r="H18" s="37" t="str">
        <f t="shared" si="2"/>
        <v/>
      </c>
      <c r="I18" s="38"/>
      <c r="J18" s="39"/>
      <c r="L18" s="12" t="str">
        <f>IF(②○月分!L18="","",②○月分!L18)</f>
        <v>型枠工事</v>
      </c>
      <c r="M18" s="14">
        <v>0</v>
      </c>
      <c r="N18" s="16"/>
    </row>
    <row r="19" spans="1:14" ht="18.75" customHeight="1" x14ac:dyDescent="0.4">
      <c r="A19" s="6">
        <v>6</v>
      </c>
      <c r="B19" s="7"/>
      <c r="C19" s="33" t="str">
        <f t="shared" si="0"/>
        <v>鉄筋工事</v>
      </c>
      <c r="D19" s="33"/>
      <c r="E19" s="8"/>
      <c r="F19" s="10">
        <f t="shared" si="1"/>
        <v>0</v>
      </c>
      <c r="G19" s="10">
        <f>IF(C19="","",②○月分!M19)</f>
        <v>0</v>
      </c>
      <c r="H19" s="37" t="str">
        <f t="shared" si="2"/>
        <v/>
      </c>
      <c r="I19" s="38"/>
      <c r="J19" s="39"/>
      <c r="L19" s="12" t="str">
        <f>IF(②○月分!L19="","",②○月分!L19)</f>
        <v>鉄筋工事</v>
      </c>
      <c r="M19" s="14">
        <v>0</v>
      </c>
      <c r="N19" s="16"/>
    </row>
    <row r="20" spans="1:14" x14ac:dyDescent="0.4">
      <c r="A20" s="6">
        <v>7</v>
      </c>
      <c r="B20" s="7"/>
      <c r="C20" s="33" t="str">
        <f t="shared" si="0"/>
        <v>鉄骨工事</v>
      </c>
      <c r="D20" s="33"/>
      <c r="E20" s="8"/>
      <c r="F20" s="10">
        <f t="shared" si="1"/>
        <v>0</v>
      </c>
      <c r="G20" s="10">
        <f>IF(C20="","",②○月分!M20)</f>
        <v>0</v>
      </c>
      <c r="H20" s="37" t="str">
        <f t="shared" si="2"/>
        <v/>
      </c>
      <c r="I20" s="38"/>
      <c r="J20" s="39"/>
      <c r="L20" s="12" t="str">
        <f>IF(②○月分!L20="","",②○月分!L20)</f>
        <v>鉄骨工事</v>
      </c>
      <c r="M20" s="14">
        <v>0</v>
      </c>
      <c r="N20" s="16"/>
    </row>
    <row r="21" spans="1:14" ht="18.75" customHeight="1" x14ac:dyDescent="0.4">
      <c r="A21" s="6">
        <v>8</v>
      </c>
      <c r="B21" s="7"/>
      <c r="C21" s="33" t="str">
        <f t="shared" si="0"/>
        <v>既製コンクリート工事</v>
      </c>
      <c r="D21" s="33"/>
      <c r="E21" s="8"/>
      <c r="F21" s="10">
        <f t="shared" si="1"/>
        <v>0</v>
      </c>
      <c r="G21" s="10">
        <f>IF(C21="","",②○月分!M21)</f>
        <v>0</v>
      </c>
      <c r="H21" s="37" t="str">
        <f t="shared" si="2"/>
        <v/>
      </c>
      <c r="I21" s="38"/>
      <c r="J21" s="39"/>
      <c r="L21" s="12" t="str">
        <f>IF(②○月分!L21="","",②○月分!L21)</f>
        <v>既製コンクリート工事</v>
      </c>
      <c r="M21" s="14">
        <v>0</v>
      </c>
      <c r="N21" s="16"/>
    </row>
    <row r="22" spans="1:14" x14ac:dyDescent="0.4">
      <c r="A22" s="6">
        <v>9</v>
      </c>
      <c r="B22" s="7"/>
      <c r="C22" s="33" t="str">
        <f t="shared" si="0"/>
        <v>防水工事</v>
      </c>
      <c r="D22" s="33"/>
      <c r="E22" s="8"/>
      <c r="F22" s="10">
        <f t="shared" si="1"/>
        <v>0</v>
      </c>
      <c r="G22" s="10">
        <f>IF(C22="","",②○月分!M22)</f>
        <v>0</v>
      </c>
      <c r="H22" s="37" t="str">
        <f t="shared" si="2"/>
        <v/>
      </c>
      <c r="I22" s="38"/>
      <c r="J22" s="39"/>
      <c r="L22" s="12" t="str">
        <f>IF(②○月分!L22="","",②○月分!L22)</f>
        <v>防水工事</v>
      </c>
      <c r="M22" s="14">
        <v>0</v>
      </c>
      <c r="N22" s="16"/>
    </row>
    <row r="23" spans="1:14" ht="18.75" customHeight="1" x14ac:dyDescent="0.4">
      <c r="A23" s="6">
        <v>10</v>
      </c>
      <c r="B23" s="7"/>
      <c r="C23" s="33" t="str">
        <f t="shared" si="0"/>
        <v>石工事</v>
      </c>
      <c r="D23" s="33"/>
      <c r="E23" s="8"/>
      <c r="F23" s="10">
        <f t="shared" si="1"/>
        <v>0</v>
      </c>
      <c r="G23" s="10">
        <f>IF(C23="","",②○月分!M23)</f>
        <v>0</v>
      </c>
      <c r="H23" s="37" t="str">
        <f t="shared" si="2"/>
        <v/>
      </c>
      <c r="I23" s="38"/>
      <c r="J23" s="39"/>
      <c r="L23" s="12" t="str">
        <f>IF(②○月分!L23="","",②○月分!L23)</f>
        <v>石工事</v>
      </c>
      <c r="M23" s="14">
        <v>0</v>
      </c>
      <c r="N23" s="16"/>
    </row>
    <row r="24" spans="1:14" ht="18.75" customHeight="1" x14ac:dyDescent="0.4">
      <c r="A24" s="6">
        <v>11</v>
      </c>
      <c r="B24" s="7"/>
      <c r="C24" s="33" t="str">
        <f t="shared" si="0"/>
        <v>タイル工事</v>
      </c>
      <c r="D24" s="33"/>
      <c r="E24" s="8"/>
      <c r="F24" s="10">
        <f t="shared" si="1"/>
        <v>0</v>
      </c>
      <c r="G24" s="10">
        <f>IF(C24="","",②○月分!M24)</f>
        <v>0</v>
      </c>
      <c r="H24" s="37" t="str">
        <f t="shared" si="2"/>
        <v/>
      </c>
      <c r="I24" s="38"/>
      <c r="J24" s="39"/>
      <c r="L24" s="12" t="str">
        <f>IF(②○月分!L24="","",②○月分!L24)</f>
        <v>タイル工事</v>
      </c>
      <c r="M24" s="14">
        <v>0</v>
      </c>
      <c r="N24" s="16"/>
    </row>
    <row r="25" spans="1:14" ht="18.75" customHeight="1" x14ac:dyDescent="0.4">
      <c r="A25" s="6">
        <v>12</v>
      </c>
      <c r="B25" s="7"/>
      <c r="C25" s="33" t="str">
        <f t="shared" si="0"/>
        <v>木工事</v>
      </c>
      <c r="D25" s="33"/>
      <c r="E25" s="8"/>
      <c r="F25" s="10">
        <f t="shared" si="1"/>
        <v>0</v>
      </c>
      <c r="G25" s="10">
        <f>IF(C25="","",②○月分!M25)</f>
        <v>0</v>
      </c>
      <c r="H25" s="37" t="str">
        <f t="shared" si="2"/>
        <v/>
      </c>
      <c r="I25" s="38"/>
      <c r="J25" s="39"/>
      <c r="L25" s="12" t="str">
        <f>IF(②○月分!L25="","",②○月分!L25)</f>
        <v>木工事</v>
      </c>
      <c r="M25" s="14">
        <v>0</v>
      </c>
      <c r="N25" s="16"/>
    </row>
    <row r="26" spans="1:14" ht="18.75" customHeight="1" x14ac:dyDescent="0.4">
      <c r="A26" s="6">
        <v>13</v>
      </c>
      <c r="B26" s="7"/>
      <c r="C26" s="33" t="str">
        <f t="shared" si="0"/>
        <v>屋根工事</v>
      </c>
      <c r="D26" s="33"/>
      <c r="E26" s="8"/>
      <c r="F26" s="10">
        <f t="shared" si="1"/>
        <v>0</v>
      </c>
      <c r="G26" s="10">
        <f>IF(C26="","",②○月分!M26)</f>
        <v>0</v>
      </c>
      <c r="H26" s="37" t="str">
        <f t="shared" si="2"/>
        <v/>
      </c>
      <c r="I26" s="38"/>
      <c r="J26" s="39"/>
      <c r="L26" s="12" t="str">
        <f>IF(②○月分!L26="","",②○月分!L26)</f>
        <v>屋根工事</v>
      </c>
      <c r="M26" s="14">
        <v>0</v>
      </c>
      <c r="N26" s="16"/>
    </row>
    <row r="27" spans="1:14" ht="18.75" customHeight="1" x14ac:dyDescent="0.4">
      <c r="A27" s="6">
        <v>14</v>
      </c>
      <c r="B27" s="7"/>
      <c r="C27" s="33" t="str">
        <f t="shared" si="0"/>
        <v>左官工事</v>
      </c>
      <c r="D27" s="33"/>
      <c r="E27" s="8"/>
      <c r="F27" s="10">
        <f t="shared" si="1"/>
        <v>0</v>
      </c>
      <c r="G27" s="10">
        <f>IF(C27="","",②○月分!M27)</f>
        <v>0</v>
      </c>
      <c r="H27" s="37" t="str">
        <f t="shared" si="2"/>
        <v/>
      </c>
      <c r="I27" s="38"/>
      <c r="J27" s="39"/>
      <c r="L27" s="12" t="str">
        <f>IF(②○月分!L27="","",②○月分!L27)</f>
        <v>左官工事</v>
      </c>
      <c r="M27" s="14">
        <v>0</v>
      </c>
      <c r="N27" s="16"/>
    </row>
    <row r="28" spans="1:14" x14ac:dyDescent="0.4">
      <c r="A28" s="6">
        <v>15</v>
      </c>
      <c r="B28" s="7"/>
      <c r="C28" s="33" t="str">
        <f t="shared" si="0"/>
        <v>建具工事</v>
      </c>
      <c r="D28" s="33"/>
      <c r="E28" s="8"/>
      <c r="F28" s="10">
        <f t="shared" si="1"/>
        <v>0</v>
      </c>
      <c r="G28" s="10">
        <f>IF(C28="","",②○月分!M28)</f>
        <v>0</v>
      </c>
      <c r="H28" s="37" t="str">
        <f t="shared" si="2"/>
        <v/>
      </c>
      <c r="I28" s="38"/>
      <c r="J28" s="39"/>
      <c r="L28" s="12" t="str">
        <f>IF(②○月分!L28="","",②○月分!L28)</f>
        <v>建具工事</v>
      </c>
      <c r="M28" s="14">
        <v>0</v>
      </c>
      <c r="N28" s="16"/>
    </row>
    <row r="29" spans="1:14" ht="18" customHeight="1" x14ac:dyDescent="0.4">
      <c r="A29" s="6">
        <v>16</v>
      </c>
      <c r="B29" s="7"/>
      <c r="C29" s="33" t="str">
        <f t="shared" si="0"/>
        <v>ガラス工事</v>
      </c>
      <c r="D29" s="33"/>
      <c r="E29" s="8"/>
      <c r="F29" s="10">
        <f t="shared" si="1"/>
        <v>0</v>
      </c>
      <c r="G29" s="10">
        <f>IF(C29="","",②○月分!M29)</f>
        <v>0</v>
      </c>
      <c r="H29" s="37" t="str">
        <f t="shared" si="2"/>
        <v/>
      </c>
      <c r="I29" s="38"/>
      <c r="J29" s="39"/>
      <c r="L29" s="12" t="str">
        <f>IF(②○月分!L29="","",②○月分!L29)</f>
        <v>ガラス工事</v>
      </c>
      <c r="M29" s="14">
        <v>0</v>
      </c>
      <c r="N29" s="16"/>
    </row>
    <row r="30" spans="1:14" ht="18" customHeight="1" x14ac:dyDescent="0.4">
      <c r="A30" s="6">
        <v>17</v>
      </c>
      <c r="B30" s="7"/>
      <c r="C30" s="33" t="str">
        <f t="shared" si="0"/>
        <v>塗装工事</v>
      </c>
      <c r="D30" s="33"/>
      <c r="E30" s="8"/>
      <c r="F30" s="10">
        <f t="shared" si="1"/>
        <v>0</v>
      </c>
      <c r="G30" s="10">
        <f>IF(C30="","",②○月分!M30)</f>
        <v>0</v>
      </c>
      <c r="H30" s="37" t="str">
        <f t="shared" si="2"/>
        <v/>
      </c>
      <c r="I30" s="38"/>
      <c r="J30" s="39"/>
      <c r="L30" s="12" t="str">
        <f>IF(②○月分!L30="","",②○月分!L30)</f>
        <v>塗装工事</v>
      </c>
      <c r="M30" s="14">
        <v>0</v>
      </c>
      <c r="N30" s="16"/>
    </row>
    <row r="31" spans="1:14" ht="18" customHeight="1" x14ac:dyDescent="0.4">
      <c r="A31" s="6">
        <v>18</v>
      </c>
      <c r="B31" s="7"/>
      <c r="C31" s="33" t="str">
        <f t="shared" si="0"/>
        <v>内外装工事</v>
      </c>
      <c r="D31" s="33"/>
      <c r="E31" s="8"/>
      <c r="F31" s="10">
        <f t="shared" si="1"/>
        <v>0</v>
      </c>
      <c r="G31" s="10">
        <f>IF(C31="","",②○月分!M31)</f>
        <v>0</v>
      </c>
      <c r="H31" s="37" t="str">
        <f t="shared" si="2"/>
        <v/>
      </c>
      <c r="I31" s="38"/>
      <c r="J31" s="39"/>
      <c r="L31" s="12" t="str">
        <f>IF(②○月分!L31="","",②○月分!L31)</f>
        <v>内外装工事</v>
      </c>
      <c r="M31" s="14">
        <v>0</v>
      </c>
      <c r="N31" s="16"/>
    </row>
    <row r="32" spans="1:14" ht="18.75" customHeight="1" x14ac:dyDescent="0.4">
      <c r="A32" s="6">
        <v>19</v>
      </c>
      <c r="B32" s="7"/>
      <c r="C32" s="33" t="str">
        <f t="shared" si="0"/>
        <v>金属・雑工事（1）</v>
      </c>
      <c r="D32" s="33"/>
      <c r="E32" s="8"/>
      <c r="F32" s="10">
        <f t="shared" si="1"/>
        <v>0</v>
      </c>
      <c r="G32" s="10">
        <f>IF(C32="","",②○月分!M32)</f>
        <v>0</v>
      </c>
      <c r="H32" s="37" t="str">
        <f t="shared" si="2"/>
        <v/>
      </c>
      <c r="I32" s="38"/>
      <c r="J32" s="39"/>
      <c r="L32" s="12" t="str">
        <f>IF(②○月分!L32="","",②○月分!L32)</f>
        <v>金属・雑工事（1）</v>
      </c>
      <c r="M32" s="14">
        <v>0</v>
      </c>
      <c r="N32" s="16"/>
    </row>
    <row r="33" spans="1:14" ht="18.75" customHeight="1" x14ac:dyDescent="0.4">
      <c r="A33" s="6">
        <v>20</v>
      </c>
      <c r="B33" s="7"/>
      <c r="C33" s="33" t="str">
        <f t="shared" si="0"/>
        <v>金属・雑工事（2）</v>
      </c>
      <c r="D33" s="33"/>
      <c r="E33" s="8"/>
      <c r="F33" s="10">
        <f t="shared" si="1"/>
        <v>0</v>
      </c>
      <c r="G33" s="10">
        <f>IF(C33="","",②○月分!M33)</f>
        <v>0</v>
      </c>
      <c r="H33" s="37" t="str">
        <f t="shared" si="2"/>
        <v/>
      </c>
      <c r="I33" s="38"/>
      <c r="J33" s="39"/>
      <c r="L33" s="12" t="str">
        <f>IF(②○月分!L33="","",②○月分!L33)</f>
        <v>金属・雑工事（2）</v>
      </c>
      <c r="M33" s="14">
        <v>0</v>
      </c>
      <c r="N33" s="16"/>
    </row>
    <row r="34" spans="1:14" ht="18.75" customHeight="1" x14ac:dyDescent="0.4">
      <c r="A34" s="6">
        <v>21</v>
      </c>
      <c r="B34" s="7"/>
      <c r="C34" s="33" t="str">
        <f t="shared" si="0"/>
        <v>金属・雑工事（3</v>
      </c>
      <c r="D34" s="33"/>
      <c r="E34" s="8"/>
      <c r="F34" s="10">
        <f t="shared" si="1"/>
        <v>0</v>
      </c>
      <c r="G34" s="10">
        <f>IF(C34="","",②○月分!M34)</f>
        <v>0</v>
      </c>
      <c r="H34" s="37" t="str">
        <f t="shared" si="2"/>
        <v/>
      </c>
      <c r="I34" s="38"/>
      <c r="J34" s="39"/>
      <c r="L34" s="12" t="str">
        <f>IF(②○月分!L34="","",②○月分!L34)</f>
        <v>金属・雑工事（3</v>
      </c>
      <c r="M34" s="14">
        <v>0</v>
      </c>
      <c r="N34" s="16"/>
    </row>
    <row r="35" spans="1:14" x14ac:dyDescent="0.4">
      <c r="A35" s="6">
        <v>22</v>
      </c>
      <c r="B35" s="7"/>
      <c r="C35" s="33" t="str">
        <f t="shared" si="0"/>
        <v>外構工事</v>
      </c>
      <c r="D35" s="33"/>
      <c r="E35" s="8"/>
      <c r="F35" s="10">
        <f t="shared" si="1"/>
        <v>0</v>
      </c>
      <c r="G35" s="10">
        <f>IF(C35="","",②○月分!M35)</f>
        <v>0</v>
      </c>
      <c r="H35" s="37" t="str">
        <f t="shared" si="2"/>
        <v/>
      </c>
      <c r="I35" s="38"/>
      <c r="J35" s="39"/>
      <c r="L35" s="12" t="str">
        <f>IF(②○月分!L35="","",②○月分!L35)</f>
        <v>外構工事</v>
      </c>
      <c r="M35" s="14">
        <v>0</v>
      </c>
      <c r="N35" s="16"/>
    </row>
    <row r="36" spans="1:14" ht="18.75" customHeight="1" x14ac:dyDescent="0.4">
      <c r="A36" s="6">
        <v>23</v>
      </c>
      <c r="B36" s="7"/>
      <c r="C36" s="33" t="str">
        <f t="shared" si="0"/>
        <v>他鉄骨工事</v>
      </c>
      <c r="D36" s="33"/>
      <c r="E36" s="8"/>
      <c r="F36" s="10">
        <f t="shared" si="1"/>
        <v>0</v>
      </c>
      <c r="G36" s="10">
        <f>IF(C36="","",②○月分!M36)</f>
        <v>0</v>
      </c>
      <c r="H36" s="37" t="str">
        <f t="shared" si="2"/>
        <v/>
      </c>
      <c r="I36" s="38"/>
      <c r="J36" s="39"/>
      <c r="L36" s="12" t="str">
        <f>IF(②○月分!L36="","",②○月分!L36)</f>
        <v>他鉄骨工事</v>
      </c>
      <c r="M36" s="14">
        <v>0</v>
      </c>
      <c r="N36" s="16"/>
    </row>
    <row r="37" spans="1:14" x14ac:dyDescent="0.4">
      <c r="A37" s="6">
        <v>24</v>
      </c>
      <c r="B37" s="7"/>
      <c r="C37" s="33" t="str">
        <f t="shared" si="0"/>
        <v/>
      </c>
      <c r="D37" s="33"/>
      <c r="E37" s="8"/>
      <c r="F37" s="10" t="str">
        <f t="shared" si="1"/>
        <v/>
      </c>
      <c r="G37" s="10" t="str">
        <f>IF(C37="","",②○月分!M37)</f>
        <v/>
      </c>
      <c r="H37" s="37" t="str">
        <f t="shared" si="2"/>
        <v/>
      </c>
      <c r="I37" s="38"/>
      <c r="J37" s="39"/>
      <c r="L37" s="12" t="str">
        <f>IF(②○月分!L37="","",②○月分!L37)</f>
        <v/>
      </c>
      <c r="M37" s="14">
        <v>0</v>
      </c>
      <c r="N37" s="16"/>
    </row>
    <row r="38" spans="1:14" x14ac:dyDescent="0.4">
      <c r="A38" s="6">
        <v>25</v>
      </c>
      <c r="B38" s="7"/>
      <c r="C38" s="33" t="str">
        <f t="shared" si="0"/>
        <v/>
      </c>
      <c r="D38" s="33"/>
      <c r="E38" s="8"/>
      <c r="F38" s="10" t="str">
        <f t="shared" si="1"/>
        <v/>
      </c>
      <c r="G38" s="10" t="str">
        <f>IF(C38="","",②○月分!M38)</f>
        <v/>
      </c>
      <c r="H38" s="37" t="str">
        <f t="shared" si="2"/>
        <v/>
      </c>
      <c r="I38" s="38"/>
      <c r="J38" s="39"/>
      <c r="L38" s="12" t="str">
        <f>IF(②○月分!L38="","",②○月分!L38)</f>
        <v/>
      </c>
      <c r="M38" s="14">
        <v>0</v>
      </c>
      <c r="N38" s="16"/>
    </row>
    <row r="39" spans="1:14" x14ac:dyDescent="0.4">
      <c r="A39" s="6"/>
      <c r="B39" s="7"/>
      <c r="C39" s="33" t="s">
        <v>32</v>
      </c>
      <c r="D39" s="33"/>
      <c r="E39" s="8"/>
      <c r="F39" s="10">
        <f>SUM(F14:F38)</f>
        <v>0</v>
      </c>
      <c r="G39" s="10">
        <f>SUM(G14:G38)</f>
        <v>0</v>
      </c>
      <c r="H39" s="30"/>
      <c r="I39" s="25"/>
      <c r="J39" s="31"/>
      <c r="L39" s="22" t="s">
        <v>69</v>
      </c>
    </row>
    <row r="40" spans="1:14" x14ac:dyDescent="0.4">
      <c r="C40" s="3"/>
      <c r="D40" s="3"/>
    </row>
    <row r="41" spans="1:14" x14ac:dyDescent="0.4">
      <c r="C41" s="3"/>
      <c r="D41" s="3"/>
    </row>
  </sheetData>
  <mergeCells count="59">
    <mergeCell ref="C38:D38"/>
    <mergeCell ref="H38:J38"/>
    <mergeCell ref="C39:D39"/>
    <mergeCell ref="H39:J39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C13:D13"/>
    <mergeCell ref="H13:J13"/>
    <mergeCell ref="E2:H3"/>
    <mergeCell ref="B6:F6"/>
    <mergeCell ref="I7:J7"/>
    <mergeCell ref="D9:I9"/>
    <mergeCell ref="B11:J11"/>
  </mergeCells>
  <phoneticPr fontId="1"/>
  <pageMargins left="0.86614173228346458" right="0.11811023622047245" top="0.39370078740157483" bottom="0.6692913385826772" header="0.35433070866141736" footer="0.51181102362204722"/>
  <pageSetup paperSize="9" scale="9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F9642-2FB5-4D74-BCB5-237EAA772861}">
  <dimension ref="A1:N41"/>
  <sheetViews>
    <sheetView view="pageBreakPreview" zoomScaleNormal="100" zoomScaleSheetLayoutView="100" workbookViewId="0">
      <selection activeCell="M4" sqref="M4"/>
    </sheetView>
  </sheetViews>
  <sheetFormatPr defaultRowHeight="18.75" x14ac:dyDescent="0.4"/>
  <cols>
    <col min="1" max="1" width="5.25" customWidth="1"/>
    <col min="2" max="2" width="3.25" customWidth="1"/>
    <col min="3" max="4" width="9.75" customWidth="1"/>
    <col min="5" max="5" width="3.375" customWidth="1"/>
    <col min="6" max="7" width="10.375" customWidth="1"/>
    <col min="8" max="8" width="10.25" customWidth="1"/>
    <col min="11" max="11" width="3.875" customWidth="1"/>
    <col min="12" max="12" width="13" style="11" bestFit="1" customWidth="1"/>
    <col min="13" max="13" width="15.125" style="1" bestFit="1" customWidth="1"/>
    <col min="14" max="14" width="31" customWidth="1"/>
  </cols>
  <sheetData>
    <row r="1" spans="1:14" x14ac:dyDescent="0.4">
      <c r="B1" t="s">
        <v>5</v>
      </c>
    </row>
    <row r="2" spans="1:14" ht="19.5" customHeight="1" x14ac:dyDescent="0.4">
      <c r="E2" s="26" t="s">
        <v>4</v>
      </c>
      <c r="F2" s="26"/>
      <c r="G2" s="26"/>
      <c r="H2" s="26"/>
    </row>
    <row r="3" spans="1:14" ht="12" customHeight="1" x14ac:dyDescent="0.4">
      <c r="E3" s="26"/>
      <c r="F3" s="26"/>
      <c r="G3" s="26"/>
      <c r="H3" s="26"/>
    </row>
    <row r="4" spans="1:14" x14ac:dyDescent="0.4">
      <c r="H4" s="2"/>
      <c r="J4" s="23" t="s">
        <v>70</v>
      </c>
      <c r="L4" s="12" t="s">
        <v>39</v>
      </c>
      <c r="M4" s="13"/>
      <c r="N4" s="20" t="s">
        <v>68</v>
      </c>
    </row>
    <row r="5" spans="1:14" x14ac:dyDescent="0.4">
      <c r="B5" t="s">
        <v>0</v>
      </c>
    </row>
    <row r="6" spans="1:14" x14ac:dyDescent="0.4">
      <c r="B6" s="27" t="str">
        <f>"理 事 ⻑　"&amp;入力・見本!M6&amp;"　殿"</f>
        <v>理 事 ⻑　長島　和広　殿</v>
      </c>
      <c r="C6" s="27"/>
      <c r="D6" s="27"/>
      <c r="E6" s="27"/>
      <c r="F6" s="27"/>
    </row>
    <row r="7" spans="1:14" x14ac:dyDescent="0.4">
      <c r="H7" t="s">
        <v>1</v>
      </c>
      <c r="I7" s="28" t="str">
        <f>入力・見本!M7</f>
        <v>○○　○○</v>
      </c>
      <c r="J7" s="28"/>
    </row>
    <row r="9" spans="1:14" ht="21.75" customHeight="1" x14ac:dyDescent="0.4">
      <c r="C9" s="18" t="s">
        <v>37</v>
      </c>
      <c r="D9" s="40" t="str">
        <f>入力・見本!M8</f>
        <v>畜産基盤再編総合整備事業　○○地区○○-1</v>
      </c>
      <c r="E9" s="40"/>
      <c r="F9" s="40"/>
      <c r="G9" s="40"/>
      <c r="H9" s="40"/>
      <c r="I9" s="40"/>
    </row>
    <row r="10" spans="1:14" ht="21.75" customHeight="1" x14ac:dyDescent="0.4">
      <c r="E10" s="1"/>
      <c r="F10" s="1"/>
      <c r="G10" s="1"/>
      <c r="H10" s="1"/>
      <c r="I10" s="1"/>
    </row>
    <row r="11" spans="1:14" x14ac:dyDescent="0.4">
      <c r="B11" s="32" t="str">
        <f>"本工事の"&amp;TEXT(M4,"ggge年m月d日")&amp;"現在における工事出来高について報告いたします。"</f>
        <v>本工事の明治33年1月0日現在における工事出来高について報告いたします。</v>
      </c>
      <c r="C11" s="32"/>
      <c r="D11" s="32"/>
      <c r="E11" s="32"/>
      <c r="F11" s="32"/>
      <c r="G11" s="32"/>
      <c r="H11" s="32"/>
      <c r="I11" s="32"/>
      <c r="J11" s="32"/>
    </row>
    <row r="13" spans="1:14" ht="21" customHeight="1" x14ac:dyDescent="0.4">
      <c r="A13" s="5"/>
      <c r="B13" s="7"/>
      <c r="C13" s="25" t="s">
        <v>9</v>
      </c>
      <c r="D13" s="25"/>
      <c r="E13" s="8"/>
      <c r="F13" s="9" t="s">
        <v>6</v>
      </c>
      <c r="G13" s="9" t="s">
        <v>33</v>
      </c>
      <c r="H13" s="30" t="s">
        <v>7</v>
      </c>
      <c r="I13" s="25"/>
      <c r="J13" s="31"/>
      <c r="M13" s="17" t="s">
        <v>67</v>
      </c>
      <c r="N13" s="17" t="s">
        <v>65</v>
      </c>
    </row>
    <row r="14" spans="1:14" ht="21" customHeight="1" x14ac:dyDescent="0.4">
      <c r="A14" s="6">
        <v>1</v>
      </c>
      <c r="B14" s="7"/>
      <c r="C14" s="33" t="str">
        <f>IF(L14="","",L14)</f>
        <v>直接仮設工事</v>
      </c>
      <c r="D14" s="33"/>
      <c r="E14" s="8"/>
      <c r="F14" s="10">
        <f>IF(C14="","",M14)</f>
        <v>0</v>
      </c>
      <c r="G14" s="10">
        <f>IF(C14="","",③○月分!M14)</f>
        <v>0</v>
      </c>
      <c r="H14" s="37" t="str">
        <f>IF(N14="","",N14)</f>
        <v/>
      </c>
      <c r="I14" s="38"/>
      <c r="J14" s="39"/>
      <c r="L14" s="12" t="str">
        <f>IF(②○月分!L14="","",③○月分!L14)</f>
        <v>直接仮設工事</v>
      </c>
      <c r="M14" s="14">
        <v>0</v>
      </c>
      <c r="N14" s="16"/>
    </row>
    <row r="15" spans="1:14" ht="21" customHeight="1" x14ac:dyDescent="0.4">
      <c r="A15" s="6">
        <v>2</v>
      </c>
      <c r="B15" s="7"/>
      <c r="C15" s="33" t="str">
        <f t="shared" ref="C15:C38" si="0">IF(L15="","",L15)</f>
        <v>土工事</v>
      </c>
      <c r="D15" s="33"/>
      <c r="E15" s="8"/>
      <c r="F15" s="10">
        <f t="shared" ref="F15:F38" si="1">IF(C15="","",M15)</f>
        <v>0</v>
      </c>
      <c r="G15" s="10">
        <f>IF(C15="","",③○月分!M15)</f>
        <v>0</v>
      </c>
      <c r="H15" s="37" t="str">
        <f t="shared" ref="H15:H38" si="2">IF(N15="","",N15)</f>
        <v/>
      </c>
      <c r="I15" s="38"/>
      <c r="J15" s="39"/>
      <c r="L15" s="12" t="str">
        <f>IF(②○月分!L15="","",③○月分!L15)</f>
        <v>土工事</v>
      </c>
      <c r="M15" s="14">
        <v>0</v>
      </c>
      <c r="N15" s="16"/>
    </row>
    <row r="16" spans="1:14" ht="18.75" customHeight="1" x14ac:dyDescent="0.4">
      <c r="A16" s="6">
        <v>3</v>
      </c>
      <c r="B16" s="7"/>
      <c r="C16" s="33" t="str">
        <f t="shared" si="0"/>
        <v>地業工事</v>
      </c>
      <c r="D16" s="33"/>
      <c r="E16" s="8"/>
      <c r="F16" s="10">
        <f t="shared" si="1"/>
        <v>0</v>
      </c>
      <c r="G16" s="10">
        <f>IF(C16="","",③○月分!M16)</f>
        <v>0</v>
      </c>
      <c r="H16" s="37" t="str">
        <f t="shared" si="2"/>
        <v>契約金額増額による減</v>
      </c>
      <c r="I16" s="38"/>
      <c r="J16" s="39"/>
      <c r="L16" s="12" t="str">
        <f>IF(②○月分!L16="","",③○月分!L16)</f>
        <v>地業工事</v>
      </c>
      <c r="M16" s="14">
        <v>0</v>
      </c>
      <c r="N16" s="16" t="s">
        <v>66</v>
      </c>
    </row>
    <row r="17" spans="1:14" ht="18.75" customHeight="1" x14ac:dyDescent="0.4">
      <c r="A17" s="6">
        <v>4</v>
      </c>
      <c r="B17" s="7"/>
      <c r="C17" s="33" t="str">
        <f t="shared" si="0"/>
        <v>コンクリート工事</v>
      </c>
      <c r="D17" s="33"/>
      <c r="E17" s="8"/>
      <c r="F17" s="10">
        <f t="shared" si="1"/>
        <v>0</v>
      </c>
      <c r="G17" s="10">
        <f>IF(C17="","",③○月分!M17)</f>
        <v>0</v>
      </c>
      <c r="H17" s="37" t="str">
        <f t="shared" si="2"/>
        <v/>
      </c>
      <c r="I17" s="38"/>
      <c r="J17" s="39"/>
      <c r="L17" s="12" t="str">
        <f>IF(②○月分!L17="","",③○月分!L17)</f>
        <v>コンクリート工事</v>
      </c>
      <c r="M17" s="14">
        <v>0</v>
      </c>
      <c r="N17" s="16"/>
    </row>
    <row r="18" spans="1:14" x14ac:dyDescent="0.4">
      <c r="A18" s="6">
        <v>5</v>
      </c>
      <c r="B18" s="7"/>
      <c r="C18" s="33" t="str">
        <f t="shared" si="0"/>
        <v>型枠工事</v>
      </c>
      <c r="D18" s="33"/>
      <c r="E18" s="8"/>
      <c r="F18" s="10">
        <f t="shared" si="1"/>
        <v>0</v>
      </c>
      <c r="G18" s="10">
        <f>IF(C18="","",③○月分!M18)</f>
        <v>0</v>
      </c>
      <c r="H18" s="37" t="str">
        <f t="shared" si="2"/>
        <v/>
      </c>
      <c r="I18" s="38"/>
      <c r="J18" s="39"/>
      <c r="L18" s="12" t="str">
        <f>IF(②○月分!L18="","",③○月分!L18)</f>
        <v>型枠工事</v>
      </c>
      <c r="M18" s="14">
        <v>0</v>
      </c>
      <c r="N18" s="16"/>
    </row>
    <row r="19" spans="1:14" ht="18.75" customHeight="1" x14ac:dyDescent="0.4">
      <c r="A19" s="6">
        <v>6</v>
      </c>
      <c r="B19" s="7"/>
      <c r="C19" s="33" t="str">
        <f t="shared" si="0"/>
        <v>鉄筋工事</v>
      </c>
      <c r="D19" s="33"/>
      <c r="E19" s="8"/>
      <c r="F19" s="10">
        <f t="shared" si="1"/>
        <v>0</v>
      </c>
      <c r="G19" s="10">
        <f>IF(C19="","",③○月分!M19)</f>
        <v>0</v>
      </c>
      <c r="H19" s="37" t="str">
        <f t="shared" si="2"/>
        <v/>
      </c>
      <c r="I19" s="38"/>
      <c r="J19" s="39"/>
      <c r="L19" s="12" t="str">
        <f>IF(②○月分!L19="","",③○月分!L19)</f>
        <v>鉄筋工事</v>
      </c>
      <c r="M19" s="14">
        <v>0</v>
      </c>
      <c r="N19" s="16"/>
    </row>
    <row r="20" spans="1:14" x14ac:dyDescent="0.4">
      <c r="A20" s="6">
        <v>7</v>
      </c>
      <c r="B20" s="7"/>
      <c r="C20" s="33" t="str">
        <f t="shared" si="0"/>
        <v>鉄骨工事</v>
      </c>
      <c r="D20" s="33"/>
      <c r="E20" s="8"/>
      <c r="F20" s="10">
        <f t="shared" si="1"/>
        <v>0</v>
      </c>
      <c r="G20" s="10">
        <f>IF(C20="","",③○月分!M20)</f>
        <v>0</v>
      </c>
      <c r="H20" s="37" t="str">
        <f t="shared" si="2"/>
        <v/>
      </c>
      <c r="I20" s="38"/>
      <c r="J20" s="39"/>
      <c r="L20" s="12" t="str">
        <f>IF(②○月分!L20="","",③○月分!L20)</f>
        <v>鉄骨工事</v>
      </c>
      <c r="M20" s="14">
        <v>0</v>
      </c>
      <c r="N20" s="16"/>
    </row>
    <row r="21" spans="1:14" ht="18.75" customHeight="1" x14ac:dyDescent="0.4">
      <c r="A21" s="6">
        <v>8</v>
      </c>
      <c r="B21" s="7"/>
      <c r="C21" s="33" t="str">
        <f t="shared" si="0"/>
        <v>既製コンクリート工事</v>
      </c>
      <c r="D21" s="33"/>
      <c r="E21" s="8"/>
      <c r="F21" s="10">
        <f t="shared" si="1"/>
        <v>0</v>
      </c>
      <c r="G21" s="10">
        <f>IF(C21="","",③○月分!M21)</f>
        <v>0</v>
      </c>
      <c r="H21" s="37" t="str">
        <f t="shared" si="2"/>
        <v/>
      </c>
      <c r="I21" s="38"/>
      <c r="J21" s="39"/>
      <c r="L21" s="12" t="str">
        <f>IF(②○月分!L21="","",③○月分!L21)</f>
        <v>既製コンクリート工事</v>
      </c>
      <c r="M21" s="14">
        <v>0</v>
      </c>
      <c r="N21" s="16"/>
    </row>
    <row r="22" spans="1:14" x14ac:dyDescent="0.4">
      <c r="A22" s="6">
        <v>9</v>
      </c>
      <c r="B22" s="7"/>
      <c r="C22" s="33" t="str">
        <f t="shared" si="0"/>
        <v>防水工事</v>
      </c>
      <c r="D22" s="33"/>
      <c r="E22" s="8"/>
      <c r="F22" s="10">
        <f t="shared" si="1"/>
        <v>0</v>
      </c>
      <c r="G22" s="10">
        <f>IF(C22="","",③○月分!M22)</f>
        <v>0</v>
      </c>
      <c r="H22" s="37" t="str">
        <f t="shared" si="2"/>
        <v/>
      </c>
      <c r="I22" s="38"/>
      <c r="J22" s="39"/>
      <c r="L22" s="12" t="str">
        <f>IF(②○月分!L22="","",③○月分!L22)</f>
        <v>防水工事</v>
      </c>
      <c r="M22" s="14">
        <v>0</v>
      </c>
      <c r="N22" s="16"/>
    </row>
    <row r="23" spans="1:14" ht="18.75" customHeight="1" x14ac:dyDescent="0.4">
      <c r="A23" s="6">
        <v>10</v>
      </c>
      <c r="B23" s="7"/>
      <c r="C23" s="33" t="str">
        <f t="shared" si="0"/>
        <v>石工事</v>
      </c>
      <c r="D23" s="33"/>
      <c r="E23" s="8"/>
      <c r="F23" s="10">
        <f t="shared" si="1"/>
        <v>0</v>
      </c>
      <c r="G23" s="10">
        <f>IF(C23="","",③○月分!M23)</f>
        <v>0</v>
      </c>
      <c r="H23" s="37" t="str">
        <f t="shared" si="2"/>
        <v/>
      </c>
      <c r="I23" s="38"/>
      <c r="J23" s="39"/>
      <c r="L23" s="12" t="str">
        <f>IF(②○月分!L23="","",③○月分!L23)</f>
        <v>石工事</v>
      </c>
      <c r="M23" s="14">
        <v>0</v>
      </c>
      <c r="N23" s="16"/>
    </row>
    <row r="24" spans="1:14" ht="18.75" customHeight="1" x14ac:dyDescent="0.4">
      <c r="A24" s="6">
        <v>11</v>
      </c>
      <c r="B24" s="7"/>
      <c r="C24" s="33" t="str">
        <f t="shared" si="0"/>
        <v>タイル工事</v>
      </c>
      <c r="D24" s="33"/>
      <c r="E24" s="8"/>
      <c r="F24" s="10">
        <f t="shared" si="1"/>
        <v>0</v>
      </c>
      <c r="G24" s="10">
        <f>IF(C24="","",③○月分!M24)</f>
        <v>0</v>
      </c>
      <c r="H24" s="37" t="str">
        <f t="shared" si="2"/>
        <v/>
      </c>
      <c r="I24" s="38"/>
      <c r="J24" s="39"/>
      <c r="L24" s="12" t="str">
        <f>IF(②○月分!L24="","",③○月分!L24)</f>
        <v>タイル工事</v>
      </c>
      <c r="M24" s="14">
        <v>0</v>
      </c>
      <c r="N24" s="16"/>
    </row>
    <row r="25" spans="1:14" ht="18.75" customHeight="1" x14ac:dyDescent="0.4">
      <c r="A25" s="6">
        <v>12</v>
      </c>
      <c r="B25" s="7"/>
      <c r="C25" s="33" t="str">
        <f t="shared" si="0"/>
        <v>木工事</v>
      </c>
      <c r="D25" s="33"/>
      <c r="E25" s="8"/>
      <c r="F25" s="10">
        <f t="shared" si="1"/>
        <v>0</v>
      </c>
      <c r="G25" s="10">
        <f>IF(C25="","",③○月分!M25)</f>
        <v>0</v>
      </c>
      <c r="H25" s="37" t="str">
        <f t="shared" si="2"/>
        <v/>
      </c>
      <c r="I25" s="38"/>
      <c r="J25" s="39"/>
      <c r="L25" s="12" t="str">
        <f>IF(②○月分!L25="","",③○月分!L25)</f>
        <v>木工事</v>
      </c>
      <c r="M25" s="14">
        <v>0</v>
      </c>
      <c r="N25" s="16"/>
    </row>
    <row r="26" spans="1:14" ht="18.75" customHeight="1" x14ac:dyDescent="0.4">
      <c r="A26" s="6">
        <v>13</v>
      </c>
      <c r="B26" s="7"/>
      <c r="C26" s="33" t="str">
        <f t="shared" si="0"/>
        <v>屋根工事</v>
      </c>
      <c r="D26" s="33"/>
      <c r="E26" s="8"/>
      <c r="F26" s="10">
        <f t="shared" si="1"/>
        <v>0</v>
      </c>
      <c r="G26" s="10">
        <f>IF(C26="","",③○月分!M26)</f>
        <v>0</v>
      </c>
      <c r="H26" s="37" t="str">
        <f t="shared" si="2"/>
        <v/>
      </c>
      <c r="I26" s="38"/>
      <c r="J26" s="39"/>
      <c r="L26" s="12" t="str">
        <f>IF(②○月分!L26="","",③○月分!L26)</f>
        <v>屋根工事</v>
      </c>
      <c r="M26" s="14">
        <v>0</v>
      </c>
      <c r="N26" s="16"/>
    </row>
    <row r="27" spans="1:14" ht="18.75" customHeight="1" x14ac:dyDescent="0.4">
      <c r="A27" s="6">
        <v>14</v>
      </c>
      <c r="B27" s="7"/>
      <c r="C27" s="33" t="str">
        <f t="shared" si="0"/>
        <v>左官工事</v>
      </c>
      <c r="D27" s="33"/>
      <c r="E27" s="8"/>
      <c r="F27" s="10">
        <f t="shared" si="1"/>
        <v>0</v>
      </c>
      <c r="G27" s="10">
        <f>IF(C27="","",③○月分!M27)</f>
        <v>0</v>
      </c>
      <c r="H27" s="37" t="str">
        <f t="shared" si="2"/>
        <v/>
      </c>
      <c r="I27" s="38"/>
      <c r="J27" s="39"/>
      <c r="L27" s="12" t="str">
        <f>IF(②○月分!L27="","",③○月分!L27)</f>
        <v>左官工事</v>
      </c>
      <c r="M27" s="14">
        <v>0</v>
      </c>
      <c r="N27" s="16"/>
    </row>
    <row r="28" spans="1:14" x14ac:dyDescent="0.4">
      <c r="A28" s="6">
        <v>15</v>
      </c>
      <c r="B28" s="7"/>
      <c r="C28" s="33" t="str">
        <f t="shared" si="0"/>
        <v>建具工事</v>
      </c>
      <c r="D28" s="33"/>
      <c r="E28" s="8"/>
      <c r="F28" s="10">
        <f t="shared" si="1"/>
        <v>0</v>
      </c>
      <c r="G28" s="10">
        <f>IF(C28="","",③○月分!M28)</f>
        <v>0</v>
      </c>
      <c r="H28" s="37" t="str">
        <f t="shared" si="2"/>
        <v/>
      </c>
      <c r="I28" s="38"/>
      <c r="J28" s="39"/>
      <c r="L28" s="12" t="str">
        <f>IF(②○月分!L28="","",③○月分!L28)</f>
        <v>建具工事</v>
      </c>
      <c r="M28" s="14">
        <v>0</v>
      </c>
      <c r="N28" s="16"/>
    </row>
    <row r="29" spans="1:14" ht="18" customHeight="1" x14ac:dyDescent="0.4">
      <c r="A29" s="6">
        <v>16</v>
      </c>
      <c r="B29" s="7"/>
      <c r="C29" s="33" t="str">
        <f t="shared" si="0"/>
        <v>ガラス工事</v>
      </c>
      <c r="D29" s="33"/>
      <c r="E29" s="8"/>
      <c r="F29" s="10">
        <f t="shared" si="1"/>
        <v>0</v>
      </c>
      <c r="G29" s="10">
        <f>IF(C29="","",③○月分!M29)</f>
        <v>0</v>
      </c>
      <c r="H29" s="37" t="str">
        <f t="shared" si="2"/>
        <v/>
      </c>
      <c r="I29" s="38"/>
      <c r="J29" s="39"/>
      <c r="L29" s="12" t="str">
        <f>IF(②○月分!L29="","",③○月分!L29)</f>
        <v>ガラス工事</v>
      </c>
      <c r="M29" s="14">
        <v>0</v>
      </c>
      <c r="N29" s="16"/>
    </row>
    <row r="30" spans="1:14" ht="18" customHeight="1" x14ac:dyDescent="0.4">
      <c r="A30" s="6">
        <v>17</v>
      </c>
      <c r="B30" s="7"/>
      <c r="C30" s="33" t="str">
        <f t="shared" si="0"/>
        <v>塗装工事</v>
      </c>
      <c r="D30" s="33"/>
      <c r="E30" s="8"/>
      <c r="F30" s="10">
        <f t="shared" si="1"/>
        <v>0</v>
      </c>
      <c r="G30" s="10">
        <f>IF(C30="","",③○月分!M30)</f>
        <v>0</v>
      </c>
      <c r="H30" s="37" t="str">
        <f t="shared" si="2"/>
        <v/>
      </c>
      <c r="I30" s="38"/>
      <c r="J30" s="39"/>
      <c r="L30" s="12" t="str">
        <f>IF(②○月分!L30="","",③○月分!L30)</f>
        <v>塗装工事</v>
      </c>
      <c r="M30" s="14">
        <v>0</v>
      </c>
      <c r="N30" s="16"/>
    </row>
    <row r="31" spans="1:14" ht="18" customHeight="1" x14ac:dyDescent="0.4">
      <c r="A31" s="6">
        <v>18</v>
      </c>
      <c r="B31" s="7"/>
      <c r="C31" s="33" t="str">
        <f t="shared" si="0"/>
        <v>内外装工事</v>
      </c>
      <c r="D31" s="33"/>
      <c r="E31" s="8"/>
      <c r="F31" s="10">
        <f t="shared" si="1"/>
        <v>0</v>
      </c>
      <c r="G31" s="10">
        <f>IF(C31="","",③○月分!M31)</f>
        <v>0</v>
      </c>
      <c r="H31" s="37" t="str">
        <f t="shared" si="2"/>
        <v/>
      </c>
      <c r="I31" s="38"/>
      <c r="J31" s="39"/>
      <c r="L31" s="12" t="str">
        <f>IF(②○月分!L31="","",③○月分!L31)</f>
        <v>内外装工事</v>
      </c>
      <c r="M31" s="14">
        <v>0</v>
      </c>
      <c r="N31" s="16"/>
    </row>
    <row r="32" spans="1:14" ht="18.75" customHeight="1" x14ac:dyDescent="0.4">
      <c r="A32" s="6">
        <v>19</v>
      </c>
      <c r="B32" s="7"/>
      <c r="C32" s="33" t="str">
        <f t="shared" si="0"/>
        <v>金属・雑工事（1）</v>
      </c>
      <c r="D32" s="33"/>
      <c r="E32" s="8"/>
      <c r="F32" s="10">
        <f t="shared" si="1"/>
        <v>0</v>
      </c>
      <c r="G32" s="10">
        <f>IF(C32="","",③○月分!M32)</f>
        <v>0</v>
      </c>
      <c r="H32" s="37" t="str">
        <f t="shared" si="2"/>
        <v/>
      </c>
      <c r="I32" s="38"/>
      <c r="J32" s="39"/>
      <c r="L32" s="12" t="str">
        <f>IF(②○月分!L32="","",③○月分!L32)</f>
        <v>金属・雑工事（1）</v>
      </c>
      <c r="M32" s="14">
        <v>0</v>
      </c>
      <c r="N32" s="16"/>
    </row>
    <row r="33" spans="1:14" ht="18.75" customHeight="1" x14ac:dyDescent="0.4">
      <c r="A33" s="6">
        <v>20</v>
      </c>
      <c r="B33" s="7"/>
      <c r="C33" s="33" t="str">
        <f t="shared" si="0"/>
        <v>金属・雑工事（2）</v>
      </c>
      <c r="D33" s="33"/>
      <c r="E33" s="8"/>
      <c r="F33" s="10">
        <f t="shared" si="1"/>
        <v>0</v>
      </c>
      <c r="G33" s="10">
        <f>IF(C33="","",③○月分!M33)</f>
        <v>0</v>
      </c>
      <c r="H33" s="37" t="str">
        <f t="shared" si="2"/>
        <v/>
      </c>
      <c r="I33" s="38"/>
      <c r="J33" s="39"/>
      <c r="L33" s="12" t="str">
        <f>IF(②○月分!L33="","",③○月分!L33)</f>
        <v>金属・雑工事（2）</v>
      </c>
      <c r="M33" s="14">
        <v>0</v>
      </c>
      <c r="N33" s="16"/>
    </row>
    <row r="34" spans="1:14" ht="18.75" customHeight="1" x14ac:dyDescent="0.4">
      <c r="A34" s="6">
        <v>21</v>
      </c>
      <c r="B34" s="7"/>
      <c r="C34" s="33" t="str">
        <f t="shared" si="0"/>
        <v>金属・雑工事（3</v>
      </c>
      <c r="D34" s="33"/>
      <c r="E34" s="8"/>
      <c r="F34" s="10">
        <f t="shared" si="1"/>
        <v>0</v>
      </c>
      <c r="G34" s="10">
        <f>IF(C34="","",③○月分!M34)</f>
        <v>0</v>
      </c>
      <c r="H34" s="37" t="str">
        <f t="shared" si="2"/>
        <v/>
      </c>
      <c r="I34" s="38"/>
      <c r="J34" s="39"/>
      <c r="L34" s="12" t="str">
        <f>IF(②○月分!L34="","",③○月分!L34)</f>
        <v>金属・雑工事（3</v>
      </c>
      <c r="M34" s="14">
        <v>0</v>
      </c>
      <c r="N34" s="16"/>
    </row>
    <row r="35" spans="1:14" x14ac:dyDescent="0.4">
      <c r="A35" s="6">
        <v>22</v>
      </c>
      <c r="B35" s="7"/>
      <c r="C35" s="33" t="str">
        <f t="shared" si="0"/>
        <v>外構工事</v>
      </c>
      <c r="D35" s="33"/>
      <c r="E35" s="8"/>
      <c r="F35" s="10">
        <f t="shared" si="1"/>
        <v>0</v>
      </c>
      <c r="G35" s="10">
        <f>IF(C35="","",③○月分!M35)</f>
        <v>0</v>
      </c>
      <c r="H35" s="37" t="str">
        <f t="shared" si="2"/>
        <v/>
      </c>
      <c r="I35" s="38"/>
      <c r="J35" s="39"/>
      <c r="L35" s="12" t="str">
        <f>IF(②○月分!L35="","",③○月分!L35)</f>
        <v>外構工事</v>
      </c>
      <c r="M35" s="14">
        <v>0</v>
      </c>
      <c r="N35" s="16"/>
    </row>
    <row r="36" spans="1:14" ht="18.75" customHeight="1" x14ac:dyDescent="0.4">
      <c r="A36" s="6">
        <v>23</v>
      </c>
      <c r="B36" s="7"/>
      <c r="C36" s="33" t="str">
        <f t="shared" si="0"/>
        <v>他鉄骨工事</v>
      </c>
      <c r="D36" s="33"/>
      <c r="E36" s="8"/>
      <c r="F36" s="10">
        <f t="shared" si="1"/>
        <v>0</v>
      </c>
      <c r="G36" s="10">
        <f>IF(C36="","",③○月分!M36)</f>
        <v>0</v>
      </c>
      <c r="H36" s="37" t="str">
        <f t="shared" si="2"/>
        <v/>
      </c>
      <c r="I36" s="38"/>
      <c r="J36" s="39"/>
      <c r="L36" s="12" t="str">
        <f>IF(②○月分!L36="","",③○月分!L36)</f>
        <v>他鉄骨工事</v>
      </c>
      <c r="M36" s="14">
        <v>0</v>
      </c>
      <c r="N36" s="16"/>
    </row>
    <row r="37" spans="1:14" x14ac:dyDescent="0.4">
      <c r="A37" s="6">
        <v>24</v>
      </c>
      <c r="B37" s="7"/>
      <c r="C37" s="33" t="str">
        <f t="shared" si="0"/>
        <v/>
      </c>
      <c r="D37" s="33"/>
      <c r="E37" s="8"/>
      <c r="F37" s="10" t="str">
        <f t="shared" si="1"/>
        <v/>
      </c>
      <c r="G37" s="10" t="str">
        <f>IF(C37="","",③○月分!M37)</f>
        <v/>
      </c>
      <c r="H37" s="37" t="str">
        <f t="shared" si="2"/>
        <v/>
      </c>
      <c r="I37" s="38"/>
      <c r="J37" s="39"/>
      <c r="L37" s="12" t="str">
        <f>IF(②○月分!L37="","",③○月分!L37)</f>
        <v/>
      </c>
      <c r="M37" s="14">
        <v>0</v>
      </c>
      <c r="N37" s="16"/>
    </row>
    <row r="38" spans="1:14" x14ac:dyDescent="0.4">
      <c r="A38" s="6">
        <v>25</v>
      </c>
      <c r="B38" s="7"/>
      <c r="C38" s="33" t="str">
        <f t="shared" si="0"/>
        <v/>
      </c>
      <c r="D38" s="33"/>
      <c r="E38" s="8"/>
      <c r="F38" s="10" t="str">
        <f t="shared" si="1"/>
        <v/>
      </c>
      <c r="G38" s="10" t="str">
        <f>IF(C38="","",③○月分!M38)</f>
        <v/>
      </c>
      <c r="H38" s="37" t="str">
        <f t="shared" si="2"/>
        <v/>
      </c>
      <c r="I38" s="38"/>
      <c r="J38" s="39"/>
      <c r="L38" s="12" t="str">
        <f>IF(②○月分!L38="","",③○月分!L38)</f>
        <v/>
      </c>
      <c r="M38" s="14">
        <v>0</v>
      </c>
      <c r="N38" s="16"/>
    </row>
    <row r="39" spans="1:14" x14ac:dyDescent="0.4">
      <c r="A39" s="6"/>
      <c r="B39" s="7"/>
      <c r="C39" s="33" t="s">
        <v>32</v>
      </c>
      <c r="D39" s="33"/>
      <c r="E39" s="8"/>
      <c r="F39" s="10">
        <f>SUM(F14:F38)</f>
        <v>0</v>
      </c>
      <c r="G39" s="10">
        <f>SUM(G14:G38)</f>
        <v>0</v>
      </c>
      <c r="H39" s="30"/>
      <c r="I39" s="25"/>
      <c r="J39" s="31"/>
      <c r="L39" s="22" t="s">
        <v>69</v>
      </c>
    </row>
    <row r="40" spans="1:14" x14ac:dyDescent="0.4">
      <c r="C40" s="3"/>
      <c r="D40" s="3"/>
    </row>
    <row r="41" spans="1:14" x14ac:dyDescent="0.4">
      <c r="C41" s="3"/>
      <c r="D41" s="3"/>
    </row>
  </sheetData>
  <mergeCells count="59">
    <mergeCell ref="C38:D38"/>
    <mergeCell ref="H38:J38"/>
    <mergeCell ref="C39:D39"/>
    <mergeCell ref="H39:J39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C13:D13"/>
    <mergeCell ref="H13:J13"/>
    <mergeCell ref="E2:H3"/>
    <mergeCell ref="B6:F6"/>
    <mergeCell ref="I7:J7"/>
    <mergeCell ref="D9:I9"/>
    <mergeCell ref="B11:J11"/>
  </mergeCells>
  <phoneticPr fontId="1"/>
  <pageMargins left="0.86614173228346458" right="0.11811023622047245" top="0.39370078740157483" bottom="0.6692913385826772" header="0.35433070866141736" footer="0.51181102362204722"/>
  <pageSetup paperSize="9" scale="9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A598F-D487-41A5-A16E-A70639045648}">
  <dimension ref="A1:N41"/>
  <sheetViews>
    <sheetView view="pageBreakPreview" zoomScaleNormal="100" zoomScaleSheetLayoutView="100" workbookViewId="0">
      <selection activeCell="M4" sqref="M4"/>
    </sheetView>
  </sheetViews>
  <sheetFormatPr defaultRowHeight="18.75" x14ac:dyDescent="0.4"/>
  <cols>
    <col min="1" max="1" width="5.25" customWidth="1"/>
    <col min="2" max="2" width="3.25" customWidth="1"/>
    <col min="3" max="4" width="9.75" customWidth="1"/>
    <col min="5" max="5" width="3.375" customWidth="1"/>
    <col min="6" max="7" width="10.375" customWidth="1"/>
    <col min="8" max="8" width="10.25" customWidth="1"/>
    <col min="11" max="11" width="3.875" customWidth="1"/>
    <col min="12" max="12" width="13" style="11" bestFit="1" customWidth="1"/>
    <col min="13" max="13" width="15.125" style="1" bestFit="1" customWidth="1"/>
    <col min="14" max="14" width="31" customWidth="1"/>
  </cols>
  <sheetData>
    <row r="1" spans="1:14" x14ac:dyDescent="0.4">
      <c r="B1" t="s">
        <v>5</v>
      </c>
    </row>
    <row r="2" spans="1:14" ht="19.5" customHeight="1" x14ac:dyDescent="0.4">
      <c r="E2" s="26" t="s">
        <v>4</v>
      </c>
      <c r="F2" s="26"/>
      <c r="G2" s="26"/>
      <c r="H2" s="26"/>
    </row>
    <row r="3" spans="1:14" ht="12" customHeight="1" x14ac:dyDescent="0.4">
      <c r="E3" s="26"/>
      <c r="F3" s="26"/>
      <c r="G3" s="26"/>
      <c r="H3" s="26"/>
    </row>
    <row r="4" spans="1:14" x14ac:dyDescent="0.4">
      <c r="H4" s="2"/>
      <c r="J4" s="23" t="s">
        <v>79</v>
      </c>
      <c r="L4" s="12" t="s">
        <v>39</v>
      </c>
      <c r="M4" s="13"/>
      <c r="N4" s="20" t="s">
        <v>68</v>
      </c>
    </row>
    <row r="5" spans="1:14" x14ac:dyDescent="0.4">
      <c r="B5" t="s">
        <v>0</v>
      </c>
    </row>
    <row r="6" spans="1:14" x14ac:dyDescent="0.4">
      <c r="B6" s="27" t="str">
        <f>"理 事 ⻑　"&amp;入力・見本!M6&amp;"　殿"</f>
        <v>理 事 ⻑　長島　和広　殿</v>
      </c>
      <c r="C6" s="27"/>
      <c r="D6" s="27"/>
      <c r="E6" s="27"/>
      <c r="F6" s="27"/>
    </row>
    <row r="7" spans="1:14" x14ac:dyDescent="0.4">
      <c r="H7" t="s">
        <v>1</v>
      </c>
      <c r="I7" s="28" t="str">
        <f>入力・見本!M7</f>
        <v>○○　○○</v>
      </c>
      <c r="J7" s="28"/>
    </row>
    <row r="9" spans="1:14" ht="21.75" customHeight="1" x14ac:dyDescent="0.4">
      <c r="C9" s="18" t="s">
        <v>37</v>
      </c>
      <c r="D9" s="40" t="str">
        <f>入力・見本!M8</f>
        <v>畜産基盤再編総合整備事業　○○地区○○-1</v>
      </c>
      <c r="E9" s="40"/>
      <c r="F9" s="40"/>
      <c r="G9" s="40"/>
      <c r="H9" s="40"/>
      <c r="I9" s="40"/>
    </row>
    <row r="10" spans="1:14" ht="21.75" customHeight="1" x14ac:dyDescent="0.4">
      <c r="E10" s="1"/>
      <c r="F10" s="1"/>
      <c r="G10" s="1"/>
      <c r="H10" s="1"/>
      <c r="I10" s="1"/>
    </row>
    <row r="11" spans="1:14" x14ac:dyDescent="0.4">
      <c r="B11" s="32" t="str">
        <f>"本工事の"&amp;TEXT(M4,"ggge年m月d日")&amp;"現在における工事出来高について報告いたします。"</f>
        <v>本工事の明治33年1月0日現在における工事出来高について報告いたします。</v>
      </c>
      <c r="C11" s="32"/>
      <c r="D11" s="32"/>
      <c r="E11" s="32"/>
      <c r="F11" s="32"/>
      <c r="G11" s="32"/>
      <c r="H11" s="32"/>
      <c r="I11" s="32"/>
      <c r="J11" s="32"/>
    </row>
    <row r="13" spans="1:14" ht="21" customHeight="1" x14ac:dyDescent="0.4">
      <c r="A13" s="5"/>
      <c r="B13" s="7"/>
      <c r="C13" s="25" t="s">
        <v>9</v>
      </c>
      <c r="D13" s="25"/>
      <c r="E13" s="8"/>
      <c r="F13" s="9" t="s">
        <v>6</v>
      </c>
      <c r="G13" s="9" t="s">
        <v>33</v>
      </c>
      <c r="H13" s="30" t="s">
        <v>7</v>
      </c>
      <c r="I13" s="25"/>
      <c r="J13" s="31"/>
      <c r="M13" s="17" t="s">
        <v>67</v>
      </c>
      <c r="N13" s="17" t="s">
        <v>65</v>
      </c>
    </row>
    <row r="14" spans="1:14" ht="21" customHeight="1" x14ac:dyDescent="0.4">
      <c r="A14" s="6">
        <v>1</v>
      </c>
      <c r="B14" s="7"/>
      <c r="C14" s="33" t="str">
        <f>IF(L14="","",L14)</f>
        <v>直接仮設工事</v>
      </c>
      <c r="D14" s="33"/>
      <c r="E14" s="8"/>
      <c r="F14" s="10">
        <f>IF(C14="","",M14)</f>
        <v>0</v>
      </c>
      <c r="G14" s="10">
        <f>IF(C14="","",④○月分!M14)</f>
        <v>0</v>
      </c>
      <c r="H14" s="37" t="str">
        <f>IF(N14="","",N14)</f>
        <v/>
      </c>
      <c r="I14" s="38"/>
      <c r="J14" s="39"/>
      <c r="L14" s="12" t="str">
        <f>IF(②○月分!L14="","",④○月分!L14)</f>
        <v>直接仮設工事</v>
      </c>
      <c r="M14" s="14">
        <v>0</v>
      </c>
      <c r="N14" s="16"/>
    </row>
    <row r="15" spans="1:14" ht="21" customHeight="1" x14ac:dyDescent="0.4">
      <c r="A15" s="6">
        <v>2</v>
      </c>
      <c r="B15" s="7"/>
      <c r="C15" s="33" t="str">
        <f t="shared" ref="C15:C38" si="0">IF(L15="","",L15)</f>
        <v>土工事</v>
      </c>
      <c r="D15" s="33"/>
      <c r="E15" s="8"/>
      <c r="F15" s="10">
        <f t="shared" ref="F15:F38" si="1">IF(C15="","",M15)</f>
        <v>0</v>
      </c>
      <c r="G15" s="10">
        <f>IF(C15="","",④○月分!M15)</f>
        <v>0</v>
      </c>
      <c r="H15" s="37" t="str">
        <f t="shared" ref="H15:H38" si="2">IF(N15="","",N15)</f>
        <v/>
      </c>
      <c r="I15" s="38"/>
      <c r="J15" s="39"/>
      <c r="L15" s="12" t="str">
        <f>IF(②○月分!L15="","",④○月分!L15)</f>
        <v>土工事</v>
      </c>
      <c r="M15" s="14">
        <v>0</v>
      </c>
      <c r="N15" s="16"/>
    </row>
    <row r="16" spans="1:14" ht="18.75" customHeight="1" x14ac:dyDescent="0.4">
      <c r="A16" s="6">
        <v>3</v>
      </c>
      <c r="B16" s="7"/>
      <c r="C16" s="33" t="str">
        <f t="shared" si="0"/>
        <v>地業工事</v>
      </c>
      <c r="D16" s="33"/>
      <c r="E16" s="8"/>
      <c r="F16" s="10">
        <f t="shared" si="1"/>
        <v>0</v>
      </c>
      <c r="G16" s="10">
        <f>IF(C16="","",④○月分!M16)</f>
        <v>0</v>
      </c>
      <c r="H16" s="37" t="str">
        <f t="shared" si="2"/>
        <v/>
      </c>
      <c r="I16" s="38"/>
      <c r="J16" s="39"/>
      <c r="L16" s="12" t="str">
        <f>IF(②○月分!L16="","",④○月分!L16)</f>
        <v>地業工事</v>
      </c>
      <c r="M16" s="14">
        <v>0</v>
      </c>
      <c r="N16" s="16"/>
    </row>
    <row r="17" spans="1:14" ht="18.75" customHeight="1" x14ac:dyDescent="0.4">
      <c r="A17" s="6">
        <v>4</v>
      </c>
      <c r="B17" s="7"/>
      <c r="C17" s="33" t="str">
        <f t="shared" si="0"/>
        <v>コンクリート工事</v>
      </c>
      <c r="D17" s="33"/>
      <c r="E17" s="8"/>
      <c r="F17" s="10">
        <f t="shared" si="1"/>
        <v>0</v>
      </c>
      <c r="G17" s="10">
        <f>IF(C17="","",④○月分!M17)</f>
        <v>0</v>
      </c>
      <c r="H17" s="37" t="str">
        <f t="shared" si="2"/>
        <v/>
      </c>
      <c r="I17" s="38"/>
      <c r="J17" s="39"/>
      <c r="L17" s="12" t="str">
        <f>IF(②○月分!L17="","",④○月分!L17)</f>
        <v>コンクリート工事</v>
      </c>
      <c r="M17" s="14">
        <v>0</v>
      </c>
      <c r="N17" s="16"/>
    </row>
    <row r="18" spans="1:14" x14ac:dyDescent="0.4">
      <c r="A18" s="6">
        <v>5</v>
      </c>
      <c r="B18" s="7"/>
      <c r="C18" s="33" t="str">
        <f t="shared" si="0"/>
        <v>型枠工事</v>
      </c>
      <c r="D18" s="33"/>
      <c r="E18" s="8"/>
      <c r="F18" s="10">
        <f t="shared" si="1"/>
        <v>0</v>
      </c>
      <c r="G18" s="10">
        <f>IF(C18="","",④○月分!M18)</f>
        <v>0</v>
      </c>
      <c r="H18" s="37" t="str">
        <f t="shared" si="2"/>
        <v/>
      </c>
      <c r="I18" s="38"/>
      <c r="J18" s="39"/>
      <c r="L18" s="12" t="str">
        <f>IF(②○月分!L18="","",④○月分!L18)</f>
        <v>型枠工事</v>
      </c>
      <c r="M18" s="14">
        <v>0</v>
      </c>
      <c r="N18" s="16"/>
    </row>
    <row r="19" spans="1:14" ht="18.75" customHeight="1" x14ac:dyDescent="0.4">
      <c r="A19" s="6">
        <v>6</v>
      </c>
      <c r="B19" s="7"/>
      <c r="C19" s="33" t="str">
        <f t="shared" si="0"/>
        <v>鉄筋工事</v>
      </c>
      <c r="D19" s="33"/>
      <c r="E19" s="8"/>
      <c r="F19" s="10">
        <f t="shared" si="1"/>
        <v>0</v>
      </c>
      <c r="G19" s="10">
        <f>IF(C19="","",④○月分!M19)</f>
        <v>0</v>
      </c>
      <c r="H19" s="37" t="str">
        <f t="shared" si="2"/>
        <v/>
      </c>
      <c r="I19" s="38"/>
      <c r="J19" s="39"/>
      <c r="L19" s="12" t="str">
        <f>IF(②○月分!L19="","",④○月分!L19)</f>
        <v>鉄筋工事</v>
      </c>
      <c r="M19" s="14">
        <v>0</v>
      </c>
      <c r="N19" s="16"/>
    </row>
    <row r="20" spans="1:14" x14ac:dyDescent="0.4">
      <c r="A20" s="6">
        <v>7</v>
      </c>
      <c r="B20" s="7"/>
      <c r="C20" s="33" t="str">
        <f t="shared" si="0"/>
        <v>鉄骨工事</v>
      </c>
      <c r="D20" s="33"/>
      <c r="E20" s="8"/>
      <c r="F20" s="10">
        <f t="shared" si="1"/>
        <v>0</v>
      </c>
      <c r="G20" s="10">
        <f>IF(C20="","",④○月分!M20)</f>
        <v>0</v>
      </c>
      <c r="H20" s="37" t="str">
        <f t="shared" si="2"/>
        <v/>
      </c>
      <c r="I20" s="38"/>
      <c r="J20" s="39"/>
      <c r="L20" s="12" t="str">
        <f>IF(②○月分!L20="","",④○月分!L20)</f>
        <v>鉄骨工事</v>
      </c>
      <c r="M20" s="14">
        <v>0</v>
      </c>
      <c r="N20" s="16"/>
    </row>
    <row r="21" spans="1:14" ht="18.75" customHeight="1" x14ac:dyDescent="0.4">
      <c r="A21" s="6">
        <v>8</v>
      </c>
      <c r="B21" s="7"/>
      <c r="C21" s="33" t="str">
        <f t="shared" si="0"/>
        <v>既製コンクリート工事</v>
      </c>
      <c r="D21" s="33"/>
      <c r="E21" s="8"/>
      <c r="F21" s="10">
        <f t="shared" si="1"/>
        <v>0</v>
      </c>
      <c r="G21" s="10">
        <f>IF(C21="","",④○月分!M21)</f>
        <v>0</v>
      </c>
      <c r="H21" s="37" t="str">
        <f t="shared" si="2"/>
        <v/>
      </c>
      <c r="I21" s="38"/>
      <c r="J21" s="39"/>
      <c r="L21" s="12" t="str">
        <f>IF(②○月分!L21="","",④○月分!L21)</f>
        <v>既製コンクリート工事</v>
      </c>
      <c r="M21" s="14">
        <v>0</v>
      </c>
      <c r="N21" s="16"/>
    </row>
    <row r="22" spans="1:14" x14ac:dyDescent="0.4">
      <c r="A22" s="6">
        <v>9</v>
      </c>
      <c r="B22" s="7"/>
      <c r="C22" s="33" t="str">
        <f t="shared" si="0"/>
        <v>防水工事</v>
      </c>
      <c r="D22" s="33"/>
      <c r="E22" s="8"/>
      <c r="F22" s="10">
        <f t="shared" si="1"/>
        <v>0</v>
      </c>
      <c r="G22" s="10">
        <f>IF(C22="","",④○月分!M22)</f>
        <v>0</v>
      </c>
      <c r="H22" s="37" t="str">
        <f t="shared" si="2"/>
        <v/>
      </c>
      <c r="I22" s="38"/>
      <c r="J22" s="39"/>
      <c r="L22" s="12" t="str">
        <f>IF(②○月分!L22="","",④○月分!L22)</f>
        <v>防水工事</v>
      </c>
      <c r="M22" s="14">
        <v>0</v>
      </c>
      <c r="N22" s="16"/>
    </row>
    <row r="23" spans="1:14" ht="18.75" customHeight="1" x14ac:dyDescent="0.4">
      <c r="A23" s="6">
        <v>10</v>
      </c>
      <c r="B23" s="7"/>
      <c r="C23" s="33" t="str">
        <f t="shared" si="0"/>
        <v>石工事</v>
      </c>
      <c r="D23" s="33"/>
      <c r="E23" s="8"/>
      <c r="F23" s="10">
        <f t="shared" si="1"/>
        <v>0</v>
      </c>
      <c r="G23" s="10">
        <f>IF(C23="","",④○月分!M23)</f>
        <v>0</v>
      </c>
      <c r="H23" s="37" t="str">
        <f t="shared" si="2"/>
        <v/>
      </c>
      <c r="I23" s="38"/>
      <c r="J23" s="39"/>
      <c r="L23" s="12" t="str">
        <f>IF(②○月分!L23="","",④○月分!L23)</f>
        <v>石工事</v>
      </c>
      <c r="M23" s="14">
        <v>0</v>
      </c>
      <c r="N23" s="16"/>
    </row>
    <row r="24" spans="1:14" ht="18.75" customHeight="1" x14ac:dyDescent="0.4">
      <c r="A24" s="6">
        <v>11</v>
      </c>
      <c r="B24" s="7"/>
      <c r="C24" s="33" t="str">
        <f t="shared" si="0"/>
        <v>タイル工事</v>
      </c>
      <c r="D24" s="33"/>
      <c r="E24" s="8"/>
      <c r="F24" s="10">
        <f t="shared" si="1"/>
        <v>0</v>
      </c>
      <c r="G24" s="10">
        <f>IF(C24="","",④○月分!M24)</f>
        <v>0</v>
      </c>
      <c r="H24" s="37" t="str">
        <f t="shared" si="2"/>
        <v/>
      </c>
      <c r="I24" s="38"/>
      <c r="J24" s="39"/>
      <c r="L24" s="12" t="str">
        <f>IF(②○月分!L24="","",④○月分!L24)</f>
        <v>タイル工事</v>
      </c>
      <c r="M24" s="14">
        <v>0</v>
      </c>
      <c r="N24" s="16"/>
    </row>
    <row r="25" spans="1:14" ht="18.75" customHeight="1" x14ac:dyDescent="0.4">
      <c r="A25" s="6">
        <v>12</v>
      </c>
      <c r="B25" s="7"/>
      <c r="C25" s="33" t="str">
        <f t="shared" si="0"/>
        <v>木工事</v>
      </c>
      <c r="D25" s="33"/>
      <c r="E25" s="8"/>
      <c r="F25" s="10">
        <f t="shared" si="1"/>
        <v>0</v>
      </c>
      <c r="G25" s="10">
        <f>IF(C25="","",④○月分!M25)</f>
        <v>0</v>
      </c>
      <c r="H25" s="37" t="str">
        <f t="shared" si="2"/>
        <v/>
      </c>
      <c r="I25" s="38"/>
      <c r="J25" s="39"/>
      <c r="L25" s="12" t="str">
        <f>IF(②○月分!L25="","",④○月分!L25)</f>
        <v>木工事</v>
      </c>
      <c r="M25" s="14">
        <v>0</v>
      </c>
      <c r="N25" s="16"/>
    </row>
    <row r="26" spans="1:14" ht="18.75" customHeight="1" x14ac:dyDescent="0.4">
      <c r="A26" s="6">
        <v>13</v>
      </c>
      <c r="B26" s="7"/>
      <c r="C26" s="33" t="str">
        <f t="shared" si="0"/>
        <v>屋根工事</v>
      </c>
      <c r="D26" s="33"/>
      <c r="E26" s="8"/>
      <c r="F26" s="10">
        <f t="shared" si="1"/>
        <v>0</v>
      </c>
      <c r="G26" s="10">
        <f>IF(C26="","",④○月分!M26)</f>
        <v>0</v>
      </c>
      <c r="H26" s="37" t="str">
        <f t="shared" si="2"/>
        <v/>
      </c>
      <c r="I26" s="38"/>
      <c r="J26" s="39"/>
      <c r="L26" s="12" t="str">
        <f>IF(②○月分!L26="","",④○月分!L26)</f>
        <v>屋根工事</v>
      </c>
      <c r="M26" s="14">
        <v>0</v>
      </c>
      <c r="N26" s="16"/>
    </row>
    <row r="27" spans="1:14" ht="18.75" customHeight="1" x14ac:dyDescent="0.4">
      <c r="A27" s="6">
        <v>14</v>
      </c>
      <c r="B27" s="7"/>
      <c r="C27" s="33" t="str">
        <f t="shared" si="0"/>
        <v>左官工事</v>
      </c>
      <c r="D27" s="33"/>
      <c r="E27" s="8"/>
      <c r="F27" s="10">
        <f t="shared" si="1"/>
        <v>0</v>
      </c>
      <c r="G27" s="10">
        <f>IF(C27="","",④○月分!M27)</f>
        <v>0</v>
      </c>
      <c r="H27" s="37" t="str">
        <f t="shared" si="2"/>
        <v/>
      </c>
      <c r="I27" s="38"/>
      <c r="J27" s="39"/>
      <c r="L27" s="12" t="str">
        <f>IF(②○月分!L27="","",④○月分!L27)</f>
        <v>左官工事</v>
      </c>
      <c r="M27" s="14">
        <v>0</v>
      </c>
      <c r="N27" s="16"/>
    </row>
    <row r="28" spans="1:14" x14ac:dyDescent="0.4">
      <c r="A28" s="6">
        <v>15</v>
      </c>
      <c r="B28" s="7"/>
      <c r="C28" s="33" t="str">
        <f t="shared" si="0"/>
        <v>建具工事</v>
      </c>
      <c r="D28" s="33"/>
      <c r="E28" s="8"/>
      <c r="F28" s="10">
        <f t="shared" si="1"/>
        <v>0</v>
      </c>
      <c r="G28" s="10">
        <f>IF(C28="","",④○月分!M28)</f>
        <v>0</v>
      </c>
      <c r="H28" s="37" t="str">
        <f t="shared" si="2"/>
        <v/>
      </c>
      <c r="I28" s="38"/>
      <c r="J28" s="39"/>
      <c r="L28" s="12" t="str">
        <f>IF(②○月分!L28="","",④○月分!L28)</f>
        <v>建具工事</v>
      </c>
      <c r="M28" s="14">
        <v>0</v>
      </c>
      <c r="N28" s="16"/>
    </row>
    <row r="29" spans="1:14" ht="18" customHeight="1" x14ac:dyDescent="0.4">
      <c r="A29" s="6">
        <v>16</v>
      </c>
      <c r="B29" s="7"/>
      <c r="C29" s="33" t="str">
        <f t="shared" si="0"/>
        <v>ガラス工事</v>
      </c>
      <c r="D29" s="33"/>
      <c r="E29" s="8"/>
      <c r="F29" s="10">
        <f t="shared" si="1"/>
        <v>0</v>
      </c>
      <c r="G29" s="10">
        <f>IF(C29="","",④○月分!M29)</f>
        <v>0</v>
      </c>
      <c r="H29" s="37" t="str">
        <f t="shared" si="2"/>
        <v/>
      </c>
      <c r="I29" s="38"/>
      <c r="J29" s="39"/>
      <c r="L29" s="12" t="str">
        <f>IF(②○月分!L29="","",④○月分!L29)</f>
        <v>ガラス工事</v>
      </c>
      <c r="M29" s="14">
        <v>0</v>
      </c>
      <c r="N29" s="16"/>
    </row>
    <row r="30" spans="1:14" ht="18" customHeight="1" x14ac:dyDescent="0.4">
      <c r="A30" s="6">
        <v>17</v>
      </c>
      <c r="B30" s="7"/>
      <c r="C30" s="33" t="str">
        <f t="shared" si="0"/>
        <v>塗装工事</v>
      </c>
      <c r="D30" s="33"/>
      <c r="E30" s="8"/>
      <c r="F30" s="10">
        <f t="shared" si="1"/>
        <v>0</v>
      </c>
      <c r="G30" s="10">
        <f>IF(C30="","",④○月分!M30)</f>
        <v>0</v>
      </c>
      <c r="H30" s="37" t="str">
        <f t="shared" si="2"/>
        <v/>
      </c>
      <c r="I30" s="38"/>
      <c r="J30" s="39"/>
      <c r="L30" s="12" t="str">
        <f>IF(②○月分!L30="","",④○月分!L30)</f>
        <v>塗装工事</v>
      </c>
      <c r="M30" s="14">
        <v>0</v>
      </c>
      <c r="N30" s="16"/>
    </row>
    <row r="31" spans="1:14" ht="18" customHeight="1" x14ac:dyDescent="0.4">
      <c r="A31" s="6">
        <v>18</v>
      </c>
      <c r="B31" s="7"/>
      <c r="C31" s="33" t="str">
        <f t="shared" si="0"/>
        <v>内外装工事</v>
      </c>
      <c r="D31" s="33"/>
      <c r="E31" s="8"/>
      <c r="F31" s="10">
        <f t="shared" si="1"/>
        <v>0</v>
      </c>
      <c r="G31" s="10">
        <f>IF(C31="","",④○月分!M31)</f>
        <v>0</v>
      </c>
      <c r="H31" s="37" t="str">
        <f t="shared" si="2"/>
        <v/>
      </c>
      <c r="I31" s="38"/>
      <c r="J31" s="39"/>
      <c r="L31" s="12" t="str">
        <f>IF(②○月分!L31="","",④○月分!L31)</f>
        <v>内外装工事</v>
      </c>
      <c r="M31" s="14">
        <v>0</v>
      </c>
      <c r="N31" s="16"/>
    </row>
    <row r="32" spans="1:14" ht="18.75" customHeight="1" x14ac:dyDescent="0.4">
      <c r="A32" s="6">
        <v>19</v>
      </c>
      <c r="B32" s="7"/>
      <c r="C32" s="33" t="str">
        <f t="shared" si="0"/>
        <v>金属・雑工事（1）</v>
      </c>
      <c r="D32" s="33"/>
      <c r="E32" s="8"/>
      <c r="F32" s="10">
        <f t="shared" si="1"/>
        <v>0</v>
      </c>
      <c r="G32" s="10">
        <f>IF(C32="","",④○月分!M32)</f>
        <v>0</v>
      </c>
      <c r="H32" s="37" t="str">
        <f t="shared" si="2"/>
        <v/>
      </c>
      <c r="I32" s="38"/>
      <c r="J32" s="39"/>
      <c r="L32" s="12" t="str">
        <f>IF(②○月分!L32="","",④○月分!L32)</f>
        <v>金属・雑工事（1）</v>
      </c>
      <c r="M32" s="14">
        <v>0</v>
      </c>
      <c r="N32" s="16"/>
    </row>
    <row r="33" spans="1:14" ht="18.75" customHeight="1" x14ac:dyDescent="0.4">
      <c r="A33" s="6">
        <v>20</v>
      </c>
      <c r="B33" s="7"/>
      <c r="C33" s="33" t="str">
        <f t="shared" si="0"/>
        <v>金属・雑工事（2）</v>
      </c>
      <c r="D33" s="33"/>
      <c r="E33" s="8"/>
      <c r="F33" s="10">
        <f t="shared" si="1"/>
        <v>0</v>
      </c>
      <c r="G33" s="10">
        <f>IF(C33="","",④○月分!M33)</f>
        <v>0</v>
      </c>
      <c r="H33" s="37" t="str">
        <f t="shared" si="2"/>
        <v/>
      </c>
      <c r="I33" s="38"/>
      <c r="J33" s="39"/>
      <c r="L33" s="12" t="str">
        <f>IF(②○月分!L33="","",④○月分!L33)</f>
        <v>金属・雑工事（2）</v>
      </c>
      <c r="M33" s="14">
        <v>0</v>
      </c>
      <c r="N33" s="16"/>
    </row>
    <row r="34" spans="1:14" ht="18.75" customHeight="1" x14ac:dyDescent="0.4">
      <c r="A34" s="6">
        <v>21</v>
      </c>
      <c r="B34" s="7"/>
      <c r="C34" s="33" t="str">
        <f t="shared" si="0"/>
        <v>金属・雑工事（3</v>
      </c>
      <c r="D34" s="33"/>
      <c r="E34" s="8"/>
      <c r="F34" s="10">
        <f t="shared" si="1"/>
        <v>0</v>
      </c>
      <c r="G34" s="10">
        <f>IF(C34="","",④○月分!M34)</f>
        <v>0</v>
      </c>
      <c r="H34" s="37" t="str">
        <f t="shared" si="2"/>
        <v/>
      </c>
      <c r="I34" s="38"/>
      <c r="J34" s="39"/>
      <c r="L34" s="12" t="str">
        <f>IF(②○月分!L34="","",④○月分!L34)</f>
        <v>金属・雑工事（3</v>
      </c>
      <c r="M34" s="14">
        <v>0</v>
      </c>
      <c r="N34" s="16"/>
    </row>
    <row r="35" spans="1:14" x14ac:dyDescent="0.4">
      <c r="A35" s="6">
        <v>22</v>
      </c>
      <c r="B35" s="7"/>
      <c r="C35" s="33" t="str">
        <f t="shared" si="0"/>
        <v>外構工事</v>
      </c>
      <c r="D35" s="33"/>
      <c r="E35" s="8"/>
      <c r="F35" s="10">
        <f t="shared" si="1"/>
        <v>0</v>
      </c>
      <c r="G35" s="10">
        <f>IF(C35="","",④○月分!M35)</f>
        <v>0</v>
      </c>
      <c r="H35" s="37" t="str">
        <f t="shared" si="2"/>
        <v/>
      </c>
      <c r="I35" s="38"/>
      <c r="J35" s="39"/>
      <c r="L35" s="12" t="str">
        <f>IF(②○月分!L35="","",④○月分!L35)</f>
        <v>外構工事</v>
      </c>
      <c r="M35" s="14">
        <v>0</v>
      </c>
      <c r="N35" s="16"/>
    </row>
    <row r="36" spans="1:14" ht="18.75" customHeight="1" x14ac:dyDescent="0.4">
      <c r="A36" s="6">
        <v>23</v>
      </c>
      <c r="B36" s="7"/>
      <c r="C36" s="33" t="str">
        <f t="shared" si="0"/>
        <v>他鉄骨工事</v>
      </c>
      <c r="D36" s="33"/>
      <c r="E36" s="8"/>
      <c r="F36" s="10">
        <f t="shared" si="1"/>
        <v>0</v>
      </c>
      <c r="G36" s="10">
        <f>IF(C36="","",④○月分!M36)</f>
        <v>0</v>
      </c>
      <c r="H36" s="37" t="str">
        <f t="shared" si="2"/>
        <v/>
      </c>
      <c r="I36" s="38"/>
      <c r="J36" s="39"/>
      <c r="L36" s="12" t="str">
        <f>IF(②○月分!L36="","",④○月分!L36)</f>
        <v>他鉄骨工事</v>
      </c>
      <c r="M36" s="14">
        <v>0</v>
      </c>
      <c r="N36" s="16"/>
    </row>
    <row r="37" spans="1:14" x14ac:dyDescent="0.4">
      <c r="A37" s="6">
        <v>24</v>
      </c>
      <c r="B37" s="7"/>
      <c r="C37" s="33" t="str">
        <f t="shared" si="0"/>
        <v/>
      </c>
      <c r="D37" s="33"/>
      <c r="E37" s="8"/>
      <c r="F37" s="10" t="str">
        <f t="shared" si="1"/>
        <v/>
      </c>
      <c r="G37" s="10" t="str">
        <f>IF(C37="","",④○月分!M37)</f>
        <v/>
      </c>
      <c r="H37" s="37" t="str">
        <f t="shared" si="2"/>
        <v/>
      </c>
      <c r="I37" s="38"/>
      <c r="J37" s="39"/>
      <c r="L37" s="12" t="str">
        <f>IF(②○月分!L37="","",④○月分!L37)</f>
        <v/>
      </c>
      <c r="M37" s="14">
        <v>0</v>
      </c>
      <c r="N37" s="16"/>
    </row>
    <row r="38" spans="1:14" x14ac:dyDescent="0.4">
      <c r="A38" s="6">
        <v>25</v>
      </c>
      <c r="B38" s="7"/>
      <c r="C38" s="33" t="str">
        <f t="shared" si="0"/>
        <v/>
      </c>
      <c r="D38" s="33"/>
      <c r="E38" s="8"/>
      <c r="F38" s="10" t="str">
        <f t="shared" si="1"/>
        <v/>
      </c>
      <c r="G38" s="10" t="str">
        <f>IF(C38="","",④○月分!M38)</f>
        <v/>
      </c>
      <c r="H38" s="37" t="str">
        <f t="shared" si="2"/>
        <v/>
      </c>
      <c r="I38" s="38"/>
      <c r="J38" s="39"/>
      <c r="L38" s="12" t="str">
        <f>IF(②○月分!L38="","",④○月分!L38)</f>
        <v/>
      </c>
      <c r="M38" s="14">
        <v>0</v>
      </c>
      <c r="N38" s="16"/>
    </row>
    <row r="39" spans="1:14" x14ac:dyDescent="0.4">
      <c r="A39" s="6"/>
      <c r="B39" s="7"/>
      <c r="C39" s="33" t="s">
        <v>32</v>
      </c>
      <c r="D39" s="33"/>
      <c r="E39" s="8"/>
      <c r="F39" s="10">
        <f>SUM(F14:F38)</f>
        <v>0</v>
      </c>
      <c r="G39" s="10">
        <f>SUM(G14:G38)</f>
        <v>0</v>
      </c>
      <c r="H39" s="30"/>
      <c r="I39" s="25"/>
      <c r="J39" s="31"/>
      <c r="L39" s="22" t="s">
        <v>69</v>
      </c>
    </row>
    <row r="40" spans="1:14" x14ac:dyDescent="0.4">
      <c r="C40" s="3"/>
      <c r="D40" s="3"/>
    </row>
    <row r="41" spans="1:14" x14ac:dyDescent="0.4">
      <c r="C41" s="3"/>
      <c r="D41" s="3"/>
    </row>
  </sheetData>
  <mergeCells count="59">
    <mergeCell ref="C38:D38"/>
    <mergeCell ref="H38:J38"/>
    <mergeCell ref="C39:D39"/>
    <mergeCell ref="H39:J39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C13:D13"/>
    <mergeCell ref="H13:J13"/>
    <mergeCell ref="E2:H3"/>
    <mergeCell ref="B6:F6"/>
    <mergeCell ref="I7:J7"/>
    <mergeCell ref="D9:I9"/>
    <mergeCell ref="B11:J11"/>
  </mergeCells>
  <phoneticPr fontId="1"/>
  <pageMargins left="0.86614173228346458" right="0.11811023622047245" top="0.39370078740157483" bottom="0.6692913385826772" header="0.35433070866141736" footer="0.51181102362204722"/>
  <pageSetup paperSize="9" scale="9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0C0F5-B234-4EC1-8F76-6D61D49A06FC}">
  <dimension ref="A1:N41"/>
  <sheetViews>
    <sheetView view="pageBreakPreview" zoomScaleNormal="100" zoomScaleSheetLayoutView="100" workbookViewId="0">
      <selection activeCell="M4" sqref="M4"/>
    </sheetView>
  </sheetViews>
  <sheetFormatPr defaultRowHeight="18.75" x14ac:dyDescent="0.4"/>
  <cols>
    <col min="1" max="1" width="5.25" customWidth="1"/>
    <col min="2" max="2" width="3.25" customWidth="1"/>
    <col min="3" max="4" width="9.75" customWidth="1"/>
    <col min="5" max="5" width="3.375" customWidth="1"/>
    <col min="6" max="7" width="10.375" customWidth="1"/>
    <col min="8" max="8" width="10.25" customWidth="1"/>
    <col min="11" max="11" width="3.875" customWidth="1"/>
    <col min="12" max="12" width="13" style="11" bestFit="1" customWidth="1"/>
    <col min="13" max="13" width="15.125" style="1" bestFit="1" customWidth="1"/>
    <col min="14" max="14" width="31" customWidth="1"/>
  </cols>
  <sheetData>
    <row r="1" spans="1:14" x14ac:dyDescent="0.4">
      <c r="B1" t="s">
        <v>5</v>
      </c>
    </row>
    <row r="2" spans="1:14" ht="19.5" customHeight="1" x14ac:dyDescent="0.4">
      <c r="E2" s="26" t="s">
        <v>4</v>
      </c>
      <c r="F2" s="26"/>
      <c r="G2" s="26"/>
      <c r="H2" s="26"/>
    </row>
    <row r="3" spans="1:14" ht="12" customHeight="1" x14ac:dyDescent="0.4">
      <c r="E3" s="26"/>
      <c r="F3" s="26"/>
      <c r="G3" s="26"/>
      <c r="H3" s="26"/>
    </row>
    <row r="4" spans="1:14" x14ac:dyDescent="0.4">
      <c r="H4" s="2"/>
      <c r="J4" s="23" t="s">
        <v>78</v>
      </c>
      <c r="L4" s="12" t="s">
        <v>39</v>
      </c>
      <c r="M4" s="13"/>
      <c r="N4" s="20" t="s">
        <v>68</v>
      </c>
    </row>
    <row r="5" spans="1:14" x14ac:dyDescent="0.4">
      <c r="B5" t="s">
        <v>0</v>
      </c>
    </row>
    <row r="6" spans="1:14" x14ac:dyDescent="0.4">
      <c r="B6" s="27" t="str">
        <f>"理 事 ⻑　"&amp;入力・見本!M6&amp;"　殿"</f>
        <v>理 事 ⻑　長島　和広　殿</v>
      </c>
      <c r="C6" s="27"/>
      <c r="D6" s="27"/>
      <c r="E6" s="27"/>
      <c r="F6" s="27"/>
    </row>
    <row r="7" spans="1:14" x14ac:dyDescent="0.4">
      <c r="H7" t="s">
        <v>1</v>
      </c>
      <c r="I7" s="28" t="str">
        <f>入力・見本!M7</f>
        <v>○○　○○</v>
      </c>
      <c r="J7" s="28"/>
    </row>
    <row r="9" spans="1:14" ht="21.75" customHeight="1" x14ac:dyDescent="0.4">
      <c r="C9" s="18" t="s">
        <v>37</v>
      </c>
      <c r="D9" s="40" t="str">
        <f>入力・見本!M8</f>
        <v>畜産基盤再編総合整備事業　○○地区○○-1</v>
      </c>
      <c r="E9" s="40"/>
      <c r="F9" s="40"/>
      <c r="G9" s="40"/>
      <c r="H9" s="40"/>
      <c r="I9" s="40"/>
    </row>
    <row r="10" spans="1:14" ht="21.75" customHeight="1" x14ac:dyDescent="0.4">
      <c r="E10" s="1"/>
      <c r="F10" s="1"/>
      <c r="G10" s="1"/>
      <c r="H10" s="1"/>
      <c r="I10" s="1"/>
    </row>
    <row r="11" spans="1:14" x14ac:dyDescent="0.4">
      <c r="B11" s="32" t="str">
        <f>"本工事の"&amp;TEXT(M4,"ggge年m月d日")&amp;"現在における工事出来高について報告いたします。"</f>
        <v>本工事の明治33年1月0日現在における工事出来高について報告いたします。</v>
      </c>
      <c r="C11" s="32"/>
      <c r="D11" s="32"/>
      <c r="E11" s="32"/>
      <c r="F11" s="32"/>
      <c r="G11" s="32"/>
      <c r="H11" s="32"/>
      <c r="I11" s="32"/>
      <c r="J11" s="32"/>
    </row>
    <row r="13" spans="1:14" ht="21" customHeight="1" x14ac:dyDescent="0.4">
      <c r="A13" s="5"/>
      <c r="B13" s="7"/>
      <c r="C13" s="25" t="s">
        <v>9</v>
      </c>
      <c r="D13" s="25"/>
      <c r="E13" s="8"/>
      <c r="F13" s="9" t="s">
        <v>6</v>
      </c>
      <c r="G13" s="9" t="s">
        <v>33</v>
      </c>
      <c r="H13" s="30" t="s">
        <v>7</v>
      </c>
      <c r="I13" s="25"/>
      <c r="J13" s="31"/>
      <c r="M13" s="17" t="s">
        <v>67</v>
      </c>
      <c r="N13" s="17" t="s">
        <v>65</v>
      </c>
    </row>
    <row r="14" spans="1:14" ht="21" customHeight="1" x14ac:dyDescent="0.4">
      <c r="A14" s="6">
        <v>1</v>
      </c>
      <c r="B14" s="7"/>
      <c r="C14" s="33" t="str">
        <f>IF(L14="","",L14)</f>
        <v>直接仮設工事</v>
      </c>
      <c r="D14" s="33"/>
      <c r="E14" s="8"/>
      <c r="F14" s="10">
        <f>IF(C14="","",M14)</f>
        <v>0</v>
      </c>
      <c r="G14" s="10">
        <f>IF(C14="","",⑤○月分!M14)</f>
        <v>0</v>
      </c>
      <c r="H14" s="37" t="str">
        <f>IF(N14="","",N14)</f>
        <v/>
      </c>
      <c r="I14" s="38"/>
      <c r="J14" s="39"/>
      <c r="L14" s="12" t="str">
        <f>IF(②○月分!L14="","",⑤○月分!L14)</f>
        <v>直接仮設工事</v>
      </c>
      <c r="M14" s="14">
        <v>0</v>
      </c>
      <c r="N14" s="16"/>
    </row>
    <row r="15" spans="1:14" ht="21" customHeight="1" x14ac:dyDescent="0.4">
      <c r="A15" s="6">
        <v>2</v>
      </c>
      <c r="B15" s="7"/>
      <c r="C15" s="33" t="str">
        <f t="shared" ref="C15:C38" si="0">IF(L15="","",L15)</f>
        <v>土工事</v>
      </c>
      <c r="D15" s="33"/>
      <c r="E15" s="8"/>
      <c r="F15" s="10">
        <f t="shared" ref="F15:F38" si="1">IF(C15="","",M15)</f>
        <v>0</v>
      </c>
      <c r="G15" s="10">
        <f>IF(C15="","",⑤○月分!M15)</f>
        <v>0</v>
      </c>
      <c r="H15" s="37" t="str">
        <f t="shared" ref="H15:H38" si="2">IF(N15="","",N15)</f>
        <v/>
      </c>
      <c r="I15" s="38"/>
      <c r="J15" s="39"/>
      <c r="L15" s="12" t="str">
        <f>IF(②○月分!L15="","",⑤○月分!L15)</f>
        <v>土工事</v>
      </c>
      <c r="M15" s="14">
        <v>0</v>
      </c>
      <c r="N15" s="16"/>
    </row>
    <row r="16" spans="1:14" ht="18.75" customHeight="1" x14ac:dyDescent="0.4">
      <c r="A16" s="6">
        <v>3</v>
      </c>
      <c r="B16" s="7"/>
      <c r="C16" s="33" t="str">
        <f t="shared" si="0"/>
        <v>地業工事</v>
      </c>
      <c r="D16" s="33"/>
      <c r="E16" s="8"/>
      <c r="F16" s="10">
        <f t="shared" si="1"/>
        <v>0</v>
      </c>
      <c r="G16" s="10">
        <f>IF(C16="","",⑤○月分!M16)</f>
        <v>0</v>
      </c>
      <c r="H16" s="37" t="str">
        <f t="shared" si="2"/>
        <v/>
      </c>
      <c r="I16" s="38"/>
      <c r="J16" s="39"/>
      <c r="L16" s="12" t="str">
        <f>IF(②○月分!L16="","",⑤○月分!L16)</f>
        <v>地業工事</v>
      </c>
      <c r="M16" s="14">
        <v>0</v>
      </c>
      <c r="N16" s="16"/>
    </row>
    <row r="17" spans="1:14" ht="18.75" customHeight="1" x14ac:dyDescent="0.4">
      <c r="A17" s="6">
        <v>4</v>
      </c>
      <c r="B17" s="7"/>
      <c r="C17" s="33" t="str">
        <f t="shared" si="0"/>
        <v>コンクリート工事</v>
      </c>
      <c r="D17" s="33"/>
      <c r="E17" s="8"/>
      <c r="F17" s="10">
        <f t="shared" si="1"/>
        <v>0</v>
      </c>
      <c r="G17" s="10">
        <f>IF(C17="","",⑤○月分!M17)</f>
        <v>0</v>
      </c>
      <c r="H17" s="37" t="str">
        <f t="shared" si="2"/>
        <v/>
      </c>
      <c r="I17" s="38"/>
      <c r="J17" s="39"/>
      <c r="L17" s="12" t="str">
        <f>IF(②○月分!L17="","",⑤○月分!L17)</f>
        <v>コンクリート工事</v>
      </c>
      <c r="M17" s="14">
        <v>0</v>
      </c>
      <c r="N17" s="16"/>
    </row>
    <row r="18" spans="1:14" x14ac:dyDescent="0.4">
      <c r="A18" s="6">
        <v>5</v>
      </c>
      <c r="B18" s="7"/>
      <c r="C18" s="33" t="str">
        <f t="shared" si="0"/>
        <v>型枠工事</v>
      </c>
      <c r="D18" s="33"/>
      <c r="E18" s="8"/>
      <c r="F18" s="10">
        <f t="shared" si="1"/>
        <v>0</v>
      </c>
      <c r="G18" s="10">
        <f>IF(C18="","",⑤○月分!M18)</f>
        <v>0</v>
      </c>
      <c r="H18" s="37" t="str">
        <f t="shared" si="2"/>
        <v/>
      </c>
      <c r="I18" s="38"/>
      <c r="J18" s="39"/>
      <c r="L18" s="12" t="str">
        <f>IF(②○月分!L18="","",⑤○月分!L18)</f>
        <v>型枠工事</v>
      </c>
      <c r="M18" s="14">
        <v>0</v>
      </c>
      <c r="N18" s="16"/>
    </row>
    <row r="19" spans="1:14" ht="18.75" customHeight="1" x14ac:dyDescent="0.4">
      <c r="A19" s="6">
        <v>6</v>
      </c>
      <c r="B19" s="7"/>
      <c r="C19" s="33" t="str">
        <f t="shared" si="0"/>
        <v>鉄筋工事</v>
      </c>
      <c r="D19" s="33"/>
      <c r="E19" s="8"/>
      <c r="F19" s="10">
        <f t="shared" si="1"/>
        <v>0</v>
      </c>
      <c r="G19" s="10">
        <f>IF(C19="","",⑤○月分!M19)</f>
        <v>0</v>
      </c>
      <c r="H19" s="37" t="str">
        <f t="shared" si="2"/>
        <v/>
      </c>
      <c r="I19" s="38"/>
      <c r="J19" s="39"/>
      <c r="L19" s="12" t="str">
        <f>IF(②○月分!L19="","",⑤○月分!L19)</f>
        <v>鉄筋工事</v>
      </c>
      <c r="M19" s="14">
        <v>0</v>
      </c>
      <c r="N19" s="16"/>
    </row>
    <row r="20" spans="1:14" x14ac:dyDescent="0.4">
      <c r="A20" s="6">
        <v>7</v>
      </c>
      <c r="B20" s="7"/>
      <c r="C20" s="33" t="str">
        <f t="shared" si="0"/>
        <v>鉄骨工事</v>
      </c>
      <c r="D20" s="33"/>
      <c r="E20" s="8"/>
      <c r="F20" s="10">
        <f t="shared" si="1"/>
        <v>0</v>
      </c>
      <c r="G20" s="10">
        <f>IF(C20="","",⑤○月分!M20)</f>
        <v>0</v>
      </c>
      <c r="H20" s="37" t="str">
        <f t="shared" si="2"/>
        <v/>
      </c>
      <c r="I20" s="38"/>
      <c r="J20" s="39"/>
      <c r="L20" s="12" t="str">
        <f>IF(②○月分!L20="","",⑤○月分!L20)</f>
        <v>鉄骨工事</v>
      </c>
      <c r="M20" s="14">
        <v>0</v>
      </c>
      <c r="N20" s="16"/>
    </row>
    <row r="21" spans="1:14" ht="18.75" customHeight="1" x14ac:dyDescent="0.4">
      <c r="A21" s="6">
        <v>8</v>
      </c>
      <c r="B21" s="7"/>
      <c r="C21" s="33" t="str">
        <f t="shared" si="0"/>
        <v>既製コンクリート工事</v>
      </c>
      <c r="D21" s="33"/>
      <c r="E21" s="8"/>
      <c r="F21" s="10">
        <f t="shared" si="1"/>
        <v>0</v>
      </c>
      <c r="G21" s="10">
        <f>IF(C21="","",⑤○月分!M21)</f>
        <v>0</v>
      </c>
      <c r="H21" s="37" t="str">
        <f t="shared" si="2"/>
        <v/>
      </c>
      <c r="I21" s="38"/>
      <c r="J21" s="39"/>
      <c r="L21" s="12" t="str">
        <f>IF(②○月分!L21="","",⑤○月分!L21)</f>
        <v>既製コンクリート工事</v>
      </c>
      <c r="M21" s="14">
        <v>0</v>
      </c>
      <c r="N21" s="16"/>
    </row>
    <row r="22" spans="1:14" x14ac:dyDescent="0.4">
      <c r="A22" s="6">
        <v>9</v>
      </c>
      <c r="B22" s="7"/>
      <c r="C22" s="33" t="str">
        <f t="shared" si="0"/>
        <v>防水工事</v>
      </c>
      <c r="D22" s="33"/>
      <c r="E22" s="8"/>
      <c r="F22" s="10">
        <f t="shared" si="1"/>
        <v>0</v>
      </c>
      <c r="G22" s="10">
        <f>IF(C22="","",⑤○月分!M22)</f>
        <v>0</v>
      </c>
      <c r="H22" s="37" t="str">
        <f t="shared" si="2"/>
        <v/>
      </c>
      <c r="I22" s="38"/>
      <c r="J22" s="39"/>
      <c r="L22" s="12" t="str">
        <f>IF(②○月分!L22="","",⑤○月分!L22)</f>
        <v>防水工事</v>
      </c>
      <c r="M22" s="14">
        <v>0</v>
      </c>
      <c r="N22" s="16"/>
    </row>
    <row r="23" spans="1:14" ht="18.75" customHeight="1" x14ac:dyDescent="0.4">
      <c r="A23" s="6">
        <v>10</v>
      </c>
      <c r="B23" s="7"/>
      <c r="C23" s="33" t="str">
        <f t="shared" si="0"/>
        <v>石工事</v>
      </c>
      <c r="D23" s="33"/>
      <c r="E23" s="8"/>
      <c r="F23" s="10">
        <f t="shared" si="1"/>
        <v>0</v>
      </c>
      <c r="G23" s="10">
        <f>IF(C23="","",⑤○月分!M23)</f>
        <v>0</v>
      </c>
      <c r="H23" s="37" t="str">
        <f t="shared" si="2"/>
        <v/>
      </c>
      <c r="I23" s="38"/>
      <c r="J23" s="39"/>
      <c r="L23" s="12" t="str">
        <f>IF(②○月分!L23="","",⑤○月分!L23)</f>
        <v>石工事</v>
      </c>
      <c r="M23" s="14">
        <v>0</v>
      </c>
      <c r="N23" s="16"/>
    </row>
    <row r="24" spans="1:14" ht="18.75" customHeight="1" x14ac:dyDescent="0.4">
      <c r="A24" s="6">
        <v>11</v>
      </c>
      <c r="B24" s="7"/>
      <c r="C24" s="33" t="str">
        <f t="shared" si="0"/>
        <v>タイル工事</v>
      </c>
      <c r="D24" s="33"/>
      <c r="E24" s="8"/>
      <c r="F24" s="10">
        <f t="shared" si="1"/>
        <v>0</v>
      </c>
      <c r="G24" s="10">
        <f>IF(C24="","",⑤○月分!M24)</f>
        <v>0</v>
      </c>
      <c r="H24" s="37" t="str">
        <f t="shared" si="2"/>
        <v/>
      </c>
      <c r="I24" s="38"/>
      <c r="J24" s="39"/>
      <c r="L24" s="12" t="str">
        <f>IF(②○月分!L24="","",⑤○月分!L24)</f>
        <v>タイル工事</v>
      </c>
      <c r="M24" s="14">
        <v>0</v>
      </c>
      <c r="N24" s="16"/>
    </row>
    <row r="25" spans="1:14" ht="18.75" customHeight="1" x14ac:dyDescent="0.4">
      <c r="A25" s="6">
        <v>12</v>
      </c>
      <c r="B25" s="7"/>
      <c r="C25" s="33" t="str">
        <f t="shared" si="0"/>
        <v>木工事</v>
      </c>
      <c r="D25" s="33"/>
      <c r="E25" s="8"/>
      <c r="F25" s="10">
        <f t="shared" si="1"/>
        <v>0</v>
      </c>
      <c r="G25" s="10">
        <f>IF(C25="","",⑤○月分!M25)</f>
        <v>0</v>
      </c>
      <c r="H25" s="37" t="str">
        <f t="shared" si="2"/>
        <v/>
      </c>
      <c r="I25" s="38"/>
      <c r="J25" s="39"/>
      <c r="L25" s="12" t="str">
        <f>IF(②○月分!L25="","",⑤○月分!L25)</f>
        <v>木工事</v>
      </c>
      <c r="M25" s="14">
        <v>0</v>
      </c>
      <c r="N25" s="16"/>
    </row>
    <row r="26" spans="1:14" ht="18.75" customHeight="1" x14ac:dyDescent="0.4">
      <c r="A26" s="6">
        <v>13</v>
      </c>
      <c r="B26" s="7"/>
      <c r="C26" s="33" t="str">
        <f t="shared" si="0"/>
        <v>屋根工事</v>
      </c>
      <c r="D26" s="33"/>
      <c r="E26" s="8"/>
      <c r="F26" s="10">
        <f t="shared" si="1"/>
        <v>0</v>
      </c>
      <c r="G26" s="10">
        <f>IF(C26="","",⑤○月分!M26)</f>
        <v>0</v>
      </c>
      <c r="H26" s="37" t="str">
        <f t="shared" si="2"/>
        <v/>
      </c>
      <c r="I26" s="38"/>
      <c r="J26" s="39"/>
      <c r="L26" s="12" t="str">
        <f>IF(②○月分!L26="","",⑤○月分!L26)</f>
        <v>屋根工事</v>
      </c>
      <c r="M26" s="14">
        <v>0</v>
      </c>
      <c r="N26" s="16"/>
    </row>
    <row r="27" spans="1:14" ht="18.75" customHeight="1" x14ac:dyDescent="0.4">
      <c r="A27" s="6">
        <v>14</v>
      </c>
      <c r="B27" s="7"/>
      <c r="C27" s="33" t="str">
        <f t="shared" si="0"/>
        <v>左官工事</v>
      </c>
      <c r="D27" s="33"/>
      <c r="E27" s="8"/>
      <c r="F27" s="10">
        <f t="shared" si="1"/>
        <v>0</v>
      </c>
      <c r="G27" s="10">
        <f>IF(C27="","",⑤○月分!M27)</f>
        <v>0</v>
      </c>
      <c r="H27" s="37" t="str">
        <f t="shared" si="2"/>
        <v/>
      </c>
      <c r="I27" s="38"/>
      <c r="J27" s="39"/>
      <c r="L27" s="12" t="str">
        <f>IF(②○月分!L27="","",⑤○月分!L27)</f>
        <v>左官工事</v>
      </c>
      <c r="M27" s="14">
        <v>0</v>
      </c>
      <c r="N27" s="16"/>
    </row>
    <row r="28" spans="1:14" x14ac:dyDescent="0.4">
      <c r="A28" s="6">
        <v>15</v>
      </c>
      <c r="B28" s="7"/>
      <c r="C28" s="33" t="str">
        <f t="shared" si="0"/>
        <v>建具工事</v>
      </c>
      <c r="D28" s="33"/>
      <c r="E28" s="8"/>
      <c r="F28" s="10">
        <f t="shared" si="1"/>
        <v>0</v>
      </c>
      <c r="G28" s="10">
        <f>IF(C28="","",⑤○月分!M28)</f>
        <v>0</v>
      </c>
      <c r="H28" s="37" t="str">
        <f t="shared" si="2"/>
        <v/>
      </c>
      <c r="I28" s="38"/>
      <c r="J28" s="39"/>
      <c r="L28" s="12" t="str">
        <f>IF(②○月分!L28="","",⑤○月分!L28)</f>
        <v>建具工事</v>
      </c>
      <c r="M28" s="14">
        <v>0</v>
      </c>
      <c r="N28" s="16"/>
    </row>
    <row r="29" spans="1:14" ht="18" customHeight="1" x14ac:dyDescent="0.4">
      <c r="A29" s="6">
        <v>16</v>
      </c>
      <c r="B29" s="7"/>
      <c r="C29" s="33" t="str">
        <f t="shared" si="0"/>
        <v>ガラス工事</v>
      </c>
      <c r="D29" s="33"/>
      <c r="E29" s="8"/>
      <c r="F29" s="10">
        <f t="shared" si="1"/>
        <v>0</v>
      </c>
      <c r="G29" s="10">
        <f>IF(C29="","",⑤○月分!M29)</f>
        <v>0</v>
      </c>
      <c r="H29" s="37" t="str">
        <f t="shared" si="2"/>
        <v/>
      </c>
      <c r="I29" s="38"/>
      <c r="J29" s="39"/>
      <c r="L29" s="12" t="str">
        <f>IF(②○月分!L29="","",⑤○月分!L29)</f>
        <v>ガラス工事</v>
      </c>
      <c r="M29" s="14">
        <v>0</v>
      </c>
      <c r="N29" s="16"/>
    </row>
    <row r="30" spans="1:14" ht="18" customHeight="1" x14ac:dyDescent="0.4">
      <c r="A30" s="6">
        <v>17</v>
      </c>
      <c r="B30" s="7"/>
      <c r="C30" s="33" t="str">
        <f t="shared" si="0"/>
        <v>塗装工事</v>
      </c>
      <c r="D30" s="33"/>
      <c r="E30" s="8"/>
      <c r="F30" s="10">
        <f t="shared" si="1"/>
        <v>0</v>
      </c>
      <c r="G30" s="10">
        <f>IF(C30="","",⑤○月分!M30)</f>
        <v>0</v>
      </c>
      <c r="H30" s="37" t="str">
        <f t="shared" si="2"/>
        <v/>
      </c>
      <c r="I30" s="38"/>
      <c r="J30" s="39"/>
      <c r="L30" s="12" t="str">
        <f>IF(②○月分!L30="","",⑤○月分!L30)</f>
        <v>塗装工事</v>
      </c>
      <c r="M30" s="14">
        <v>0</v>
      </c>
      <c r="N30" s="16"/>
    </row>
    <row r="31" spans="1:14" ht="18" customHeight="1" x14ac:dyDescent="0.4">
      <c r="A31" s="6">
        <v>18</v>
      </c>
      <c r="B31" s="7"/>
      <c r="C31" s="33" t="str">
        <f t="shared" si="0"/>
        <v>内外装工事</v>
      </c>
      <c r="D31" s="33"/>
      <c r="E31" s="8"/>
      <c r="F31" s="10">
        <f t="shared" si="1"/>
        <v>0</v>
      </c>
      <c r="G31" s="10">
        <f>IF(C31="","",⑤○月分!M31)</f>
        <v>0</v>
      </c>
      <c r="H31" s="37" t="str">
        <f t="shared" si="2"/>
        <v/>
      </c>
      <c r="I31" s="38"/>
      <c r="J31" s="39"/>
      <c r="L31" s="12" t="str">
        <f>IF(②○月分!L31="","",⑤○月分!L31)</f>
        <v>内外装工事</v>
      </c>
      <c r="M31" s="14">
        <v>0</v>
      </c>
      <c r="N31" s="16"/>
    </row>
    <row r="32" spans="1:14" ht="18.75" customHeight="1" x14ac:dyDescent="0.4">
      <c r="A32" s="6">
        <v>19</v>
      </c>
      <c r="B32" s="7"/>
      <c r="C32" s="33" t="str">
        <f t="shared" si="0"/>
        <v>金属・雑工事（1）</v>
      </c>
      <c r="D32" s="33"/>
      <c r="E32" s="8"/>
      <c r="F32" s="10">
        <f t="shared" si="1"/>
        <v>0</v>
      </c>
      <c r="G32" s="10">
        <f>IF(C32="","",⑤○月分!M32)</f>
        <v>0</v>
      </c>
      <c r="H32" s="37" t="str">
        <f t="shared" si="2"/>
        <v/>
      </c>
      <c r="I32" s="38"/>
      <c r="J32" s="39"/>
      <c r="L32" s="12" t="str">
        <f>IF(②○月分!L32="","",⑤○月分!L32)</f>
        <v>金属・雑工事（1）</v>
      </c>
      <c r="M32" s="14">
        <v>0</v>
      </c>
      <c r="N32" s="16"/>
    </row>
    <row r="33" spans="1:14" ht="18.75" customHeight="1" x14ac:dyDescent="0.4">
      <c r="A33" s="6">
        <v>20</v>
      </c>
      <c r="B33" s="7"/>
      <c r="C33" s="33" t="str">
        <f t="shared" si="0"/>
        <v>金属・雑工事（2）</v>
      </c>
      <c r="D33" s="33"/>
      <c r="E33" s="8"/>
      <c r="F33" s="10">
        <f t="shared" si="1"/>
        <v>0</v>
      </c>
      <c r="G33" s="10">
        <f>IF(C33="","",⑤○月分!M33)</f>
        <v>0</v>
      </c>
      <c r="H33" s="37" t="str">
        <f t="shared" si="2"/>
        <v/>
      </c>
      <c r="I33" s="38"/>
      <c r="J33" s="39"/>
      <c r="L33" s="12" t="str">
        <f>IF(②○月分!L33="","",⑤○月分!L33)</f>
        <v>金属・雑工事（2）</v>
      </c>
      <c r="M33" s="14">
        <v>0</v>
      </c>
      <c r="N33" s="16"/>
    </row>
    <row r="34" spans="1:14" ht="18.75" customHeight="1" x14ac:dyDescent="0.4">
      <c r="A34" s="6">
        <v>21</v>
      </c>
      <c r="B34" s="7"/>
      <c r="C34" s="33" t="str">
        <f t="shared" si="0"/>
        <v>金属・雑工事（3</v>
      </c>
      <c r="D34" s="33"/>
      <c r="E34" s="8"/>
      <c r="F34" s="10">
        <f t="shared" si="1"/>
        <v>0</v>
      </c>
      <c r="G34" s="10">
        <f>IF(C34="","",⑤○月分!M34)</f>
        <v>0</v>
      </c>
      <c r="H34" s="37" t="str">
        <f t="shared" si="2"/>
        <v/>
      </c>
      <c r="I34" s="38"/>
      <c r="J34" s="39"/>
      <c r="L34" s="12" t="str">
        <f>IF(②○月分!L34="","",⑤○月分!L34)</f>
        <v>金属・雑工事（3</v>
      </c>
      <c r="M34" s="14">
        <v>0</v>
      </c>
      <c r="N34" s="16"/>
    </row>
    <row r="35" spans="1:14" x14ac:dyDescent="0.4">
      <c r="A35" s="6">
        <v>22</v>
      </c>
      <c r="B35" s="7"/>
      <c r="C35" s="33" t="str">
        <f t="shared" si="0"/>
        <v>外構工事</v>
      </c>
      <c r="D35" s="33"/>
      <c r="E35" s="8"/>
      <c r="F35" s="10">
        <f t="shared" si="1"/>
        <v>0</v>
      </c>
      <c r="G35" s="10">
        <f>IF(C35="","",⑤○月分!M35)</f>
        <v>0</v>
      </c>
      <c r="H35" s="37" t="str">
        <f t="shared" si="2"/>
        <v/>
      </c>
      <c r="I35" s="38"/>
      <c r="J35" s="39"/>
      <c r="L35" s="12" t="str">
        <f>IF(②○月分!L35="","",⑤○月分!L35)</f>
        <v>外構工事</v>
      </c>
      <c r="M35" s="14">
        <v>0</v>
      </c>
      <c r="N35" s="16"/>
    </row>
    <row r="36" spans="1:14" ht="18.75" customHeight="1" x14ac:dyDescent="0.4">
      <c r="A36" s="6">
        <v>23</v>
      </c>
      <c r="B36" s="7"/>
      <c r="C36" s="33" t="str">
        <f t="shared" si="0"/>
        <v>他鉄骨工事</v>
      </c>
      <c r="D36" s="33"/>
      <c r="E36" s="8"/>
      <c r="F36" s="10">
        <f t="shared" si="1"/>
        <v>0</v>
      </c>
      <c r="G36" s="10">
        <f>IF(C36="","",⑤○月分!M36)</f>
        <v>0</v>
      </c>
      <c r="H36" s="37" t="str">
        <f t="shared" si="2"/>
        <v/>
      </c>
      <c r="I36" s="38"/>
      <c r="J36" s="39"/>
      <c r="L36" s="12" t="str">
        <f>IF(②○月分!L36="","",⑤○月分!L36)</f>
        <v>他鉄骨工事</v>
      </c>
      <c r="M36" s="14">
        <v>0</v>
      </c>
      <c r="N36" s="16"/>
    </row>
    <row r="37" spans="1:14" x14ac:dyDescent="0.4">
      <c r="A37" s="6">
        <v>24</v>
      </c>
      <c r="B37" s="7"/>
      <c r="C37" s="33" t="str">
        <f t="shared" si="0"/>
        <v/>
      </c>
      <c r="D37" s="33"/>
      <c r="E37" s="8"/>
      <c r="F37" s="10" t="str">
        <f t="shared" si="1"/>
        <v/>
      </c>
      <c r="G37" s="10" t="str">
        <f>IF(C37="","",⑤○月分!M37)</f>
        <v/>
      </c>
      <c r="H37" s="37" t="str">
        <f t="shared" si="2"/>
        <v/>
      </c>
      <c r="I37" s="38"/>
      <c r="J37" s="39"/>
      <c r="L37" s="12" t="str">
        <f>IF(②○月分!L37="","",⑤○月分!L37)</f>
        <v/>
      </c>
      <c r="M37" s="14">
        <v>0</v>
      </c>
      <c r="N37" s="16"/>
    </row>
    <row r="38" spans="1:14" x14ac:dyDescent="0.4">
      <c r="A38" s="6">
        <v>25</v>
      </c>
      <c r="B38" s="7"/>
      <c r="C38" s="33" t="str">
        <f t="shared" si="0"/>
        <v/>
      </c>
      <c r="D38" s="33"/>
      <c r="E38" s="8"/>
      <c r="F38" s="10" t="str">
        <f t="shared" si="1"/>
        <v/>
      </c>
      <c r="G38" s="10" t="str">
        <f>IF(C38="","",⑤○月分!M38)</f>
        <v/>
      </c>
      <c r="H38" s="37" t="str">
        <f t="shared" si="2"/>
        <v/>
      </c>
      <c r="I38" s="38"/>
      <c r="J38" s="39"/>
      <c r="L38" s="12" t="str">
        <f>IF(②○月分!L38="","",⑤○月分!L38)</f>
        <v/>
      </c>
      <c r="M38" s="14">
        <v>0</v>
      </c>
      <c r="N38" s="16"/>
    </row>
    <row r="39" spans="1:14" x14ac:dyDescent="0.4">
      <c r="A39" s="6"/>
      <c r="B39" s="7"/>
      <c r="C39" s="33" t="s">
        <v>32</v>
      </c>
      <c r="D39" s="33"/>
      <c r="E39" s="8"/>
      <c r="F39" s="10">
        <f>SUM(F14:F38)</f>
        <v>0</v>
      </c>
      <c r="G39" s="10">
        <f>SUM(G14:G38)</f>
        <v>0</v>
      </c>
      <c r="H39" s="30"/>
      <c r="I39" s="25"/>
      <c r="J39" s="31"/>
      <c r="L39" s="22" t="s">
        <v>69</v>
      </c>
    </row>
    <row r="40" spans="1:14" x14ac:dyDescent="0.4">
      <c r="C40" s="3"/>
      <c r="D40" s="3"/>
    </row>
    <row r="41" spans="1:14" x14ac:dyDescent="0.4">
      <c r="C41" s="3"/>
      <c r="D41" s="3"/>
    </row>
  </sheetData>
  <mergeCells count="59">
    <mergeCell ref="C38:D38"/>
    <mergeCell ref="H38:J38"/>
    <mergeCell ref="C39:D39"/>
    <mergeCell ref="H39:J39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C13:D13"/>
    <mergeCell ref="H13:J13"/>
    <mergeCell ref="E2:H3"/>
    <mergeCell ref="B6:F6"/>
    <mergeCell ref="I7:J7"/>
    <mergeCell ref="D9:I9"/>
    <mergeCell ref="B11:J11"/>
  </mergeCells>
  <phoneticPr fontId="1"/>
  <pageMargins left="0.86614173228346458" right="0.11811023622047245" top="0.39370078740157483" bottom="0.6692913385826772" header="0.35433070866141736" footer="0.51181102362204722"/>
  <pageSetup paperSize="9" scale="9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C27D9-6DEF-4B75-B6AE-5E8BA94AF053}">
  <dimension ref="A1:N41"/>
  <sheetViews>
    <sheetView view="pageBreakPreview" zoomScaleNormal="100" zoomScaleSheetLayoutView="100" workbookViewId="0">
      <selection activeCell="M4" sqref="M4"/>
    </sheetView>
  </sheetViews>
  <sheetFormatPr defaultRowHeight="18.75" x14ac:dyDescent="0.4"/>
  <cols>
    <col min="1" max="1" width="5.25" customWidth="1"/>
    <col min="2" max="2" width="3.25" customWidth="1"/>
    <col min="3" max="4" width="9.75" customWidth="1"/>
    <col min="5" max="5" width="3.375" customWidth="1"/>
    <col min="6" max="7" width="10.375" customWidth="1"/>
    <col min="8" max="8" width="10.25" customWidth="1"/>
    <col min="11" max="11" width="3.875" customWidth="1"/>
    <col min="12" max="12" width="13" style="11" bestFit="1" customWidth="1"/>
    <col min="13" max="13" width="15.125" style="1" bestFit="1" customWidth="1"/>
    <col min="14" max="14" width="31" customWidth="1"/>
  </cols>
  <sheetData>
    <row r="1" spans="1:14" x14ac:dyDescent="0.4">
      <c r="B1" t="s">
        <v>5</v>
      </c>
    </row>
    <row r="2" spans="1:14" ht="19.5" customHeight="1" x14ac:dyDescent="0.4">
      <c r="E2" s="26" t="s">
        <v>4</v>
      </c>
      <c r="F2" s="26"/>
      <c r="G2" s="26"/>
      <c r="H2" s="26"/>
    </row>
    <row r="3" spans="1:14" ht="12" customHeight="1" x14ac:dyDescent="0.4">
      <c r="E3" s="26"/>
      <c r="F3" s="26"/>
      <c r="G3" s="26"/>
      <c r="H3" s="26"/>
    </row>
    <row r="4" spans="1:14" x14ac:dyDescent="0.4">
      <c r="H4" s="2"/>
      <c r="J4" s="23" t="s">
        <v>72</v>
      </c>
      <c r="L4" s="12" t="s">
        <v>39</v>
      </c>
      <c r="M4" s="13"/>
      <c r="N4" s="20" t="s">
        <v>68</v>
      </c>
    </row>
    <row r="5" spans="1:14" x14ac:dyDescent="0.4">
      <c r="B5" t="s">
        <v>0</v>
      </c>
    </row>
    <row r="6" spans="1:14" x14ac:dyDescent="0.4">
      <c r="B6" s="27" t="str">
        <f>"理 事 ⻑　"&amp;入力・見本!M6&amp;"　殿"</f>
        <v>理 事 ⻑　長島　和広　殿</v>
      </c>
      <c r="C6" s="27"/>
      <c r="D6" s="27"/>
      <c r="E6" s="27"/>
      <c r="F6" s="27"/>
    </row>
    <row r="7" spans="1:14" x14ac:dyDescent="0.4">
      <c r="H7" t="s">
        <v>1</v>
      </c>
      <c r="I7" s="28" t="str">
        <f>入力・見本!M7</f>
        <v>○○　○○</v>
      </c>
      <c r="J7" s="28"/>
    </row>
    <row r="9" spans="1:14" ht="21.75" customHeight="1" x14ac:dyDescent="0.4">
      <c r="C9" s="18" t="s">
        <v>37</v>
      </c>
      <c r="D9" s="40" t="str">
        <f>入力・見本!M8</f>
        <v>畜産基盤再編総合整備事業　○○地区○○-1</v>
      </c>
      <c r="E9" s="40"/>
      <c r="F9" s="40"/>
      <c r="G9" s="40"/>
      <c r="H9" s="40"/>
      <c r="I9" s="40"/>
    </row>
    <row r="10" spans="1:14" ht="21.75" customHeight="1" x14ac:dyDescent="0.4">
      <c r="E10" s="1"/>
      <c r="F10" s="1"/>
      <c r="G10" s="1"/>
      <c r="H10" s="1"/>
      <c r="I10" s="1"/>
    </row>
    <row r="11" spans="1:14" x14ac:dyDescent="0.4">
      <c r="B11" s="32" t="str">
        <f>"本工事の"&amp;TEXT(M4,"ggge年m月d日")&amp;"現在における工事出来高について報告いたします。"</f>
        <v>本工事の明治33年1月0日現在における工事出来高について報告いたします。</v>
      </c>
      <c r="C11" s="32"/>
      <c r="D11" s="32"/>
      <c r="E11" s="32"/>
      <c r="F11" s="32"/>
      <c r="G11" s="32"/>
      <c r="H11" s="32"/>
      <c r="I11" s="32"/>
      <c r="J11" s="32"/>
    </row>
    <row r="13" spans="1:14" ht="21" customHeight="1" x14ac:dyDescent="0.4">
      <c r="A13" s="5"/>
      <c r="B13" s="7"/>
      <c r="C13" s="25" t="s">
        <v>9</v>
      </c>
      <c r="D13" s="25"/>
      <c r="E13" s="8"/>
      <c r="F13" s="9" t="s">
        <v>6</v>
      </c>
      <c r="G13" s="9" t="s">
        <v>33</v>
      </c>
      <c r="H13" s="30" t="s">
        <v>7</v>
      </c>
      <c r="I13" s="25"/>
      <c r="J13" s="31"/>
      <c r="M13" s="17" t="s">
        <v>67</v>
      </c>
      <c r="N13" s="17" t="s">
        <v>65</v>
      </c>
    </row>
    <row r="14" spans="1:14" ht="21" customHeight="1" x14ac:dyDescent="0.4">
      <c r="A14" s="6">
        <v>1</v>
      </c>
      <c r="B14" s="7"/>
      <c r="C14" s="33" t="str">
        <f>IF(L14="","",L14)</f>
        <v>直接仮設工事</v>
      </c>
      <c r="D14" s="33"/>
      <c r="E14" s="8"/>
      <c r="F14" s="10">
        <f>IF(C14="","",M14)</f>
        <v>0</v>
      </c>
      <c r="G14" s="10">
        <f>IF(C14="","",⑥○月分!M14)</f>
        <v>0</v>
      </c>
      <c r="H14" s="37" t="str">
        <f>IF(N14="","",N14)</f>
        <v/>
      </c>
      <c r="I14" s="38"/>
      <c r="J14" s="39"/>
      <c r="L14" s="12" t="str">
        <f>IF(②○月分!L14="","",⑥○月分!L14)</f>
        <v>直接仮設工事</v>
      </c>
      <c r="M14" s="14">
        <v>0</v>
      </c>
      <c r="N14" s="16"/>
    </row>
    <row r="15" spans="1:14" ht="21" customHeight="1" x14ac:dyDescent="0.4">
      <c r="A15" s="6">
        <v>2</v>
      </c>
      <c r="B15" s="7"/>
      <c r="C15" s="33" t="str">
        <f t="shared" ref="C15:C38" si="0">IF(L15="","",L15)</f>
        <v>土工事</v>
      </c>
      <c r="D15" s="33"/>
      <c r="E15" s="8"/>
      <c r="F15" s="10">
        <f t="shared" ref="F15:F38" si="1">IF(C15="","",M15)</f>
        <v>0</v>
      </c>
      <c r="G15" s="10">
        <f>IF(C15="","",⑥○月分!M15)</f>
        <v>0</v>
      </c>
      <c r="H15" s="37" t="str">
        <f t="shared" ref="H15:H38" si="2">IF(N15="","",N15)</f>
        <v/>
      </c>
      <c r="I15" s="38"/>
      <c r="J15" s="39"/>
      <c r="L15" s="12" t="str">
        <f>IF(②○月分!L15="","",⑥○月分!L15)</f>
        <v>土工事</v>
      </c>
      <c r="M15" s="14">
        <v>0</v>
      </c>
      <c r="N15" s="16"/>
    </row>
    <row r="16" spans="1:14" ht="18.75" customHeight="1" x14ac:dyDescent="0.4">
      <c r="A16" s="6">
        <v>3</v>
      </c>
      <c r="B16" s="7"/>
      <c r="C16" s="33" t="str">
        <f t="shared" si="0"/>
        <v>地業工事</v>
      </c>
      <c r="D16" s="33"/>
      <c r="E16" s="8"/>
      <c r="F16" s="10">
        <f t="shared" si="1"/>
        <v>0</v>
      </c>
      <c r="G16" s="10">
        <f>IF(C16="","",⑥○月分!M16)</f>
        <v>0</v>
      </c>
      <c r="H16" s="37" t="str">
        <f t="shared" si="2"/>
        <v/>
      </c>
      <c r="I16" s="38"/>
      <c r="J16" s="39"/>
      <c r="L16" s="12" t="str">
        <f>IF(②○月分!L16="","",⑥○月分!L16)</f>
        <v>地業工事</v>
      </c>
      <c r="M16" s="14">
        <v>0</v>
      </c>
      <c r="N16" s="16"/>
    </row>
    <row r="17" spans="1:14" ht="18.75" customHeight="1" x14ac:dyDescent="0.4">
      <c r="A17" s="6">
        <v>4</v>
      </c>
      <c r="B17" s="7"/>
      <c r="C17" s="33" t="str">
        <f t="shared" si="0"/>
        <v>コンクリート工事</v>
      </c>
      <c r="D17" s="33"/>
      <c r="E17" s="8"/>
      <c r="F17" s="10">
        <f t="shared" si="1"/>
        <v>0</v>
      </c>
      <c r="G17" s="10">
        <f>IF(C17="","",⑥○月分!M17)</f>
        <v>0</v>
      </c>
      <c r="H17" s="37" t="str">
        <f t="shared" si="2"/>
        <v/>
      </c>
      <c r="I17" s="38"/>
      <c r="J17" s="39"/>
      <c r="L17" s="12" t="str">
        <f>IF(②○月分!L17="","",⑥○月分!L17)</f>
        <v>コンクリート工事</v>
      </c>
      <c r="M17" s="14">
        <v>0</v>
      </c>
      <c r="N17" s="16"/>
    </row>
    <row r="18" spans="1:14" x14ac:dyDescent="0.4">
      <c r="A18" s="6">
        <v>5</v>
      </c>
      <c r="B18" s="7"/>
      <c r="C18" s="33" t="str">
        <f t="shared" si="0"/>
        <v>型枠工事</v>
      </c>
      <c r="D18" s="33"/>
      <c r="E18" s="8"/>
      <c r="F18" s="10">
        <f t="shared" si="1"/>
        <v>0</v>
      </c>
      <c r="G18" s="10">
        <f>IF(C18="","",⑥○月分!M18)</f>
        <v>0</v>
      </c>
      <c r="H18" s="37" t="str">
        <f t="shared" si="2"/>
        <v/>
      </c>
      <c r="I18" s="38"/>
      <c r="J18" s="39"/>
      <c r="L18" s="12" t="str">
        <f>IF(②○月分!L18="","",⑥○月分!L18)</f>
        <v>型枠工事</v>
      </c>
      <c r="M18" s="14">
        <v>0</v>
      </c>
      <c r="N18" s="16"/>
    </row>
    <row r="19" spans="1:14" ht="18.75" customHeight="1" x14ac:dyDescent="0.4">
      <c r="A19" s="6">
        <v>6</v>
      </c>
      <c r="B19" s="7"/>
      <c r="C19" s="33" t="str">
        <f t="shared" si="0"/>
        <v>鉄筋工事</v>
      </c>
      <c r="D19" s="33"/>
      <c r="E19" s="8"/>
      <c r="F19" s="10">
        <f t="shared" si="1"/>
        <v>0</v>
      </c>
      <c r="G19" s="10">
        <f>IF(C19="","",⑥○月分!M19)</f>
        <v>0</v>
      </c>
      <c r="H19" s="37" t="str">
        <f t="shared" si="2"/>
        <v/>
      </c>
      <c r="I19" s="38"/>
      <c r="J19" s="39"/>
      <c r="L19" s="12" t="str">
        <f>IF(②○月分!L19="","",⑥○月分!L19)</f>
        <v>鉄筋工事</v>
      </c>
      <c r="M19" s="14">
        <v>0</v>
      </c>
      <c r="N19" s="16"/>
    </row>
    <row r="20" spans="1:14" x14ac:dyDescent="0.4">
      <c r="A20" s="6">
        <v>7</v>
      </c>
      <c r="B20" s="7"/>
      <c r="C20" s="33" t="str">
        <f t="shared" si="0"/>
        <v>鉄骨工事</v>
      </c>
      <c r="D20" s="33"/>
      <c r="E20" s="8"/>
      <c r="F20" s="10">
        <f t="shared" si="1"/>
        <v>0</v>
      </c>
      <c r="G20" s="10">
        <f>IF(C20="","",⑥○月分!M20)</f>
        <v>0</v>
      </c>
      <c r="H20" s="37" t="str">
        <f t="shared" si="2"/>
        <v/>
      </c>
      <c r="I20" s="38"/>
      <c r="J20" s="39"/>
      <c r="L20" s="12" t="str">
        <f>IF(②○月分!L20="","",⑥○月分!L20)</f>
        <v>鉄骨工事</v>
      </c>
      <c r="M20" s="14">
        <v>0</v>
      </c>
      <c r="N20" s="16"/>
    </row>
    <row r="21" spans="1:14" ht="18.75" customHeight="1" x14ac:dyDescent="0.4">
      <c r="A21" s="6">
        <v>8</v>
      </c>
      <c r="B21" s="7"/>
      <c r="C21" s="33" t="str">
        <f t="shared" si="0"/>
        <v>既製コンクリート工事</v>
      </c>
      <c r="D21" s="33"/>
      <c r="E21" s="8"/>
      <c r="F21" s="10">
        <f t="shared" si="1"/>
        <v>0</v>
      </c>
      <c r="G21" s="10">
        <f>IF(C21="","",⑥○月分!M21)</f>
        <v>0</v>
      </c>
      <c r="H21" s="37" t="str">
        <f t="shared" si="2"/>
        <v/>
      </c>
      <c r="I21" s="38"/>
      <c r="J21" s="39"/>
      <c r="L21" s="12" t="str">
        <f>IF(②○月分!L21="","",⑥○月分!L21)</f>
        <v>既製コンクリート工事</v>
      </c>
      <c r="M21" s="14">
        <v>0</v>
      </c>
      <c r="N21" s="16"/>
    </row>
    <row r="22" spans="1:14" x14ac:dyDescent="0.4">
      <c r="A22" s="6">
        <v>9</v>
      </c>
      <c r="B22" s="7"/>
      <c r="C22" s="33" t="str">
        <f t="shared" si="0"/>
        <v>防水工事</v>
      </c>
      <c r="D22" s="33"/>
      <c r="E22" s="8"/>
      <c r="F22" s="10">
        <f t="shared" si="1"/>
        <v>0</v>
      </c>
      <c r="G22" s="10">
        <f>IF(C22="","",⑥○月分!M22)</f>
        <v>0</v>
      </c>
      <c r="H22" s="37" t="str">
        <f t="shared" si="2"/>
        <v/>
      </c>
      <c r="I22" s="38"/>
      <c r="J22" s="39"/>
      <c r="L22" s="12" t="str">
        <f>IF(②○月分!L22="","",⑥○月分!L22)</f>
        <v>防水工事</v>
      </c>
      <c r="M22" s="14">
        <v>0</v>
      </c>
      <c r="N22" s="16"/>
    </row>
    <row r="23" spans="1:14" ht="18.75" customHeight="1" x14ac:dyDescent="0.4">
      <c r="A23" s="6">
        <v>10</v>
      </c>
      <c r="B23" s="7"/>
      <c r="C23" s="33" t="str">
        <f t="shared" si="0"/>
        <v>石工事</v>
      </c>
      <c r="D23" s="33"/>
      <c r="E23" s="8"/>
      <c r="F23" s="10">
        <f t="shared" si="1"/>
        <v>0</v>
      </c>
      <c r="G23" s="10">
        <f>IF(C23="","",⑥○月分!M23)</f>
        <v>0</v>
      </c>
      <c r="H23" s="37" t="str">
        <f t="shared" si="2"/>
        <v/>
      </c>
      <c r="I23" s="38"/>
      <c r="J23" s="39"/>
      <c r="L23" s="12" t="str">
        <f>IF(②○月分!L23="","",⑥○月分!L23)</f>
        <v>石工事</v>
      </c>
      <c r="M23" s="14">
        <v>0</v>
      </c>
      <c r="N23" s="16"/>
    </row>
    <row r="24" spans="1:14" ht="18.75" customHeight="1" x14ac:dyDescent="0.4">
      <c r="A24" s="6">
        <v>11</v>
      </c>
      <c r="B24" s="7"/>
      <c r="C24" s="33" t="str">
        <f t="shared" si="0"/>
        <v>タイル工事</v>
      </c>
      <c r="D24" s="33"/>
      <c r="E24" s="8"/>
      <c r="F24" s="10">
        <f t="shared" si="1"/>
        <v>0</v>
      </c>
      <c r="G24" s="10">
        <f>IF(C24="","",⑥○月分!M24)</f>
        <v>0</v>
      </c>
      <c r="H24" s="37" t="str">
        <f t="shared" si="2"/>
        <v/>
      </c>
      <c r="I24" s="38"/>
      <c r="J24" s="39"/>
      <c r="L24" s="12" t="str">
        <f>IF(②○月分!L24="","",⑥○月分!L24)</f>
        <v>タイル工事</v>
      </c>
      <c r="M24" s="14">
        <v>0</v>
      </c>
      <c r="N24" s="16"/>
    </row>
    <row r="25" spans="1:14" ht="18.75" customHeight="1" x14ac:dyDescent="0.4">
      <c r="A25" s="6">
        <v>12</v>
      </c>
      <c r="B25" s="7"/>
      <c r="C25" s="33" t="str">
        <f t="shared" si="0"/>
        <v>木工事</v>
      </c>
      <c r="D25" s="33"/>
      <c r="E25" s="8"/>
      <c r="F25" s="10">
        <f t="shared" si="1"/>
        <v>0</v>
      </c>
      <c r="G25" s="10">
        <f>IF(C25="","",⑥○月分!M25)</f>
        <v>0</v>
      </c>
      <c r="H25" s="37" t="str">
        <f t="shared" si="2"/>
        <v/>
      </c>
      <c r="I25" s="38"/>
      <c r="J25" s="39"/>
      <c r="L25" s="12" t="str">
        <f>IF(②○月分!L25="","",⑥○月分!L25)</f>
        <v>木工事</v>
      </c>
      <c r="M25" s="14">
        <v>0</v>
      </c>
      <c r="N25" s="16"/>
    </row>
    <row r="26" spans="1:14" ht="18.75" customHeight="1" x14ac:dyDescent="0.4">
      <c r="A26" s="6">
        <v>13</v>
      </c>
      <c r="B26" s="7"/>
      <c r="C26" s="33" t="str">
        <f t="shared" si="0"/>
        <v>屋根工事</v>
      </c>
      <c r="D26" s="33"/>
      <c r="E26" s="8"/>
      <c r="F26" s="10">
        <f t="shared" si="1"/>
        <v>0</v>
      </c>
      <c r="G26" s="10">
        <f>IF(C26="","",⑥○月分!M26)</f>
        <v>0</v>
      </c>
      <c r="H26" s="37" t="str">
        <f t="shared" si="2"/>
        <v/>
      </c>
      <c r="I26" s="38"/>
      <c r="J26" s="39"/>
      <c r="L26" s="12" t="str">
        <f>IF(②○月分!L26="","",⑥○月分!L26)</f>
        <v>屋根工事</v>
      </c>
      <c r="M26" s="14">
        <v>0</v>
      </c>
      <c r="N26" s="16"/>
    </row>
    <row r="27" spans="1:14" ht="18.75" customHeight="1" x14ac:dyDescent="0.4">
      <c r="A27" s="6">
        <v>14</v>
      </c>
      <c r="B27" s="7"/>
      <c r="C27" s="33" t="str">
        <f t="shared" si="0"/>
        <v>左官工事</v>
      </c>
      <c r="D27" s="33"/>
      <c r="E27" s="8"/>
      <c r="F27" s="10">
        <f t="shared" si="1"/>
        <v>0</v>
      </c>
      <c r="G27" s="10">
        <f>IF(C27="","",⑥○月分!M27)</f>
        <v>0</v>
      </c>
      <c r="H27" s="37" t="str">
        <f t="shared" si="2"/>
        <v/>
      </c>
      <c r="I27" s="38"/>
      <c r="J27" s="39"/>
      <c r="L27" s="12" t="str">
        <f>IF(②○月分!L27="","",⑥○月分!L27)</f>
        <v>左官工事</v>
      </c>
      <c r="M27" s="14">
        <v>0</v>
      </c>
      <c r="N27" s="16"/>
    </row>
    <row r="28" spans="1:14" x14ac:dyDescent="0.4">
      <c r="A28" s="6">
        <v>15</v>
      </c>
      <c r="B28" s="7"/>
      <c r="C28" s="33" t="str">
        <f t="shared" si="0"/>
        <v>建具工事</v>
      </c>
      <c r="D28" s="33"/>
      <c r="E28" s="8"/>
      <c r="F28" s="10">
        <f t="shared" si="1"/>
        <v>0</v>
      </c>
      <c r="G28" s="10">
        <f>IF(C28="","",⑥○月分!M28)</f>
        <v>0</v>
      </c>
      <c r="H28" s="37" t="str">
        <f t="shared" si="2"/>
        <v/>
      </c>
      <c r="I28" s="38"/>
      <c r="J28" s="39"/>
      <c r="L28" s="12" t="str">
        <f>IF(②○月分!L28="","",⑥○月分!L28)</f>
        <v>建具工事</v>
      </c>
      <c r="M28" s="14">
        <v>0</v>
      </c>
      <c r="N28" s="16"/>
    </row>
    <row r="29" spans="1:14" ht="18" customHeight="1" x14ac:dyDescent="0.4">
      <c r="A29" s="6">
        <v>16</v>
      </c>
      <c r="B29" s="7"/>
      <c r="C29" s="33" t="str">
        <f t="shared" si="0"/>
        <v>ガラス工事</v>
      </c>
      <c r="D29" s="33"/>
      <c r="E29" s="8"/>
      <c r="F29" s="10">
        <f t="shared" si="1"/>
        <v>0</v>
      </c>
      <c r="G29" s="10">
        <f>IF(C29="","",⑥○月分!M29)</f>
        <v>0</v>
      </c>
      <c r="H29" s="37" t="str">
        <f t="shared" si="2"/>
        <v/>
      </c>
      <c r="I29" s="38"/>
      <c r="J29" s="39"/>
      <c r="L29" s="12" t="str">
        <f>IF(②○月分!L29="","",⑥○月分!L29)</f>
        <v>ガラス工事</v>
      </c>
      <c r="M29" s="14">
        <v>0</v>
      </c>
      <c r="N29" s="16"/>
    </row>
    <row r="30" spans="1:14" ht="18" customHeight="1" x14ac:dyDescent="0.4">
      <c r="A30" s="6">
        <v>17</v>
      </c>
      <c r="B30" s="7"/>
      <c r="C30" s="33" t="str">
        <f t="shared" si="0"/>
        <v>塗装工事</v>
      </c>
      <c r="D30" s="33"/>
      <c r="E30" s="8"/>
      <c r="F30" s="10">
        <f t="shared" si="1"/>
        <v>0</v>
      </c>
      <c r="G30" s="10">
        <f>IF(C30="","",⑥○月分!M30)</f>
        <v>0</v>
      </c>
      <c r="H30" s="37" t="str">
        <f t="shared" si="2"/>
        <v/>
      </c>
      <c r="I30" s="38"/>
      <c r="J30" s="39"/>
      <c r="L30" s="12" t="str">
        <f>IF(②○月分!L30="","",⑥○月分!L30)</f>
        <v>塗装工事</v>
      </c>
      <c r="M30" s="14">
        <v>0</v>
      </c>
      <c r="N30" s="16"/>
    </row>
    <row r="31" spans="1:14" ht="18" customHeight="1" x14ac:dyDescent="0.4">
      <c r="A31" s="6">
        <v>18</v>
      </c>
      <c r="B31" s="7"/>
      <c r="C31" s="33" t="str">
        <f t="shared" si="0"/>
        <v>内外装工事</v>
      </c>
      <c r="D31" s="33"/>
      <c r="E31" s="8"/>
      <c r="F31" s="10">
        <f t="shared" si="1"/>
        <v>0</v>
      </c>
      <c r="G31" s="10">
        <f>IF(C31="","",⑥○月分!M31)</f>
        <v>0</v>
      </c>
      <c r="H31" s="37" t="str">
        <f t="shared" si="2"/>
        <v/>
      </c>
      <c r="I31" s="38"/>
      <c r="J31" s="39"/>
      <c r="L31" s="12" t="str">
        <f>IF(②○月分!L31="","",⑥○月分!L31)</f>
        <v>内外装工事</v>
      </c>
      <c r="M31" s="14">
        <v>0</v>
      </c>
      <c r="N31" s="16"/>
    </row>
    <row r="32" spans="1:14" ht="18.75" customHeight="1" x14ac:dyDescent="0.4">
      <c r="A32" s="6">
        <v>19</v>
      </c>
      <c r="B32" s="7"/>
      <c r="C32" s="33" t="str">
        <f t="shared" si="0"/>
        <v>金属・雑工事（1）</v>
      </c>
      <c r="D32" s="33"/>
      <c r="E32" s="8"/>
      <c r="F32" s="10">
        <f t="shared" si="1"/>
        <v>0</v>
      </c>
      <c r="G32" s="10">
        <f>IF(C32="","",⑥○月分!M32)</f>
        <v>0</v>
      </c>
      <c r="H32" s="37" t="str">
        <f t="shared" si="2"/>
        <v/>
      </c>
      <c r="I32" s="38"/>
      <c r="J32" s="39"/>
      <c r="L32" s="12" t="str">
        <f>IF(②○月分!L32="","",⑥○月分!L32)</f>
        <v>金属・雑工事（1）</v>
      </c>
      <c r="M32" s="14">
        <v>0</v>
      </c>
      <c r="N32" s="16"/>
    </row>
    <row r="33" spans="1:14" ht="18.75" customHeight="1" x14ac:dyDescent="0.4">
      <c r="A33" s="6">
        <v>20</v>
      </c>
      <c r="B33" s="7"/>
      <c r="C33" s="33" t="str">
        <f t="shared" si="0"/>
        <v>金属・雑工事（2）</v>
      </c>
      <c r="D33" s="33"/>
      <c r="E33" s="8"/>
      <c r="F33" s="10">
        <f t="shared" si="1"/>
        <v>0</v>
      </c>
      <c r="G33" s="10">
        <f>IF(C33="","",⑥○月分!M33)</f>
        <v>0</v>
      </c>
      <c r="H33" s="37" t="str">
        <f t="shared" si="2"/>
        <v/>
      </c>
      <c r="I33" s="38"/>
      <c r="J33" s="39"/>
      <c r="L33" s="12" t="str">
        <f>IF(②○月分!L33="","",⑥○月分!L33)</f>
        <v>金属・雑工事（2）</v>
      </c>
      <c r="M33" s="14">
        <v>0</v>
      </c>
      <c r="N33" s="16"/>
    </row>
    <row r="34" spans="1:14" ht="18.75" customHeight="1" x14ac:dyDescent="0.4">
      <c r="A34" s="6">
        <v>21</v>
      </c>
      <c r="B34" s="7"/>
      <c r="C34" s="33" t="str">
        <f t="shared" si="0"/>
        <v>金属・雑工事（3</v>
      </c>
      <c r="D34" s="33"/>
      <c r="E34" s="8"/>
      <c r="F34" s="10">
        <f t="shared" si="1"/>
        <v>0</v>
      </c>
      <c r="G34" s="10">
        <f>IF(C34="","",⑥○月分!M34)</f>
        <v>0</v>
      </c>
      <c r="H34" s="37" t="str">
        <f t="shared" si="2"/>
        <v/>
      </c>
      <c r="I34" s="38"/>
      <c r="J34" s="39"/>
      <c r="L34" s="12" t="str">
        <f>IF(②○月分!L34="","",⑥○月分!L34)</f>
        <v>金属・雑工事（3</v>
      </c>
      <c r="M34" s="14">
        <v>0</v>
      </c>
      <c r="N34" s="16"/>
    </row>
    <row r="35" spans="1:14" x14ac:dyDescent="0.4">
      <c r="A35" s="6">
        <v>22</v>
      </c>
      <c r="B35" s="7"/>
      <c r="C35" s="33" t="str">
        <f t="shared" si="0"/>
        <v>外構工事</v>
      </c>
      <c r="D35" s="33"/>
      <c r="E35" s="8"/>
      <c r="F35" s="10">
        <f t="shared" si="1"/>
        <v>0</v>
      </c>
      <c r="G35" s="10">
        <f>IF(C35="","",⑥○月分!M35)</f>
        <v>0</v>
      </c>
      <c r="H35" s="37" t="str">
        <f t="shared" si="2"/>
        <v/>
      </c>
      <c r="I35" s="38"/>
      <c r="J35" s="39"/>
      <c r="L35" s="12" t="str">
        <f>IF(②○月分!L35="","",⑥○月分!L35)</f>
        <v>外構工事</v>
      </c>
      <c r="M35" s="14">
        <v>0</v>
      </c>
      <c r="N35" s="16"/>
    </row>
    <row r="36" spans="1:14" ht="18.75" customHeight="1" x14ac:dyDescent="0.4">
      <c r="A36" s="6">
        <v>23</v>
      </c>
      <c r="B36" s="7"/>
      <c r="C36" s="33" t="str">
        <f t="shared" si="0"/>
        <v>他鉄骨工事</v>
      </c>
      <c r="D36" s="33"/>
      <c r="E36" s="8"/>
      <c r="F36" s="10">
        <f t="shared" si="1"/>
        <v>0</v>
      </c>
      <c r="G36" s="10">
        <f>IF(C36="","",⑥○月分!M36)</f>
        <v>0</v>
      </c>
      <c r="H36" s="37" t="str">
        <f t="shared" si="2"/>
        <v/>
      </c>
      <c r="I36" s="38"/>
      <c r="J36" s="39"/>
      <c r="L36" s="12" t="str">
        <f>IF(②○月分!L36="","",⑥○月分!L36)</f>
        <v>他鉄骨工事</v>
      </c>
      <c r="M36" s="14">
        <v>0</v>
      </c>
      <c r="N36" s="16"/>
    </row>
    <row r="37" spans="1:14" x14ac:dyDescent="0.4">
      <c r="A37" s="6">
        <v>24</v>
      </c>
      <c r="B37" s="7"/>
      <c r="C37" s="33" t="str">
        <f t="shared" si="0"/>
        <v/>
      </c>
      <c r="D37" s="33"/>
      <c r="E37" s="8"/>
      <c r="F37" s="10" t="str">
        <f t="shared" si="1"/>
        <v/>
      </c>
      <c r="G37" s="10" t="str">
        <f>IF(C37="","",⑥○月分!M37)</f>
        <v/>
      </c>
      <c r="H37" s="37" t="str">
        <f t="shared" si="2"/>
        <v/>
      </c>
      <c r="I37" s="38"/>
      <c r="J37" s="39"/>
      <c r="L37" s="12" t="str">
        <f>IF(②○月分!L37="","",⑥○月分!L37)</f>
        <v/>
      </c>
      <c r="M37" s="14">
        <v>0</v>
      </c>
      <c r="N37" s="16"/>
    </row>
    <row r="38" spans="1:14" x14ac:dyDescent="0.4">
      <c r="A38" s="6">
        <v>25</v>
      </c>
      <c r="B38" s="7"/>
      <c r="C38" s="33" t="str">
        <f t="shared" si="0"/>
        <v/>
      </c>
      <c r="D38" s="33"/>
      <c r="E38" s="8"/>
      <c r="F38" s="10" t="str">
        <f t="shared" si="1"/>
        <v/>
      </c>
      <c r="G38" s="10" t="str">
        <f>IF(C38="","",⑥○月分!M38)</f>
        <v/>
      </c>
      <c r="H38" s="37" t="str">
        <f t="shared" si="2"/>
        <v/>
      </c>
      <c r="I38" s="38"/>
      <c r="J38" s="39"/>
      <c r="L38" s="12" t="str">
        <f>IF(②○月分!L38="","",⑥○月分!L38)</f>
        <v/>
      </c>
      <c r="M38" s="14">
        <v>0</v>
      </c>
      <c r="N38" s="16"/>
    </row>
    <row r="39" spans="1:14" x14ac:dyDescent="0.4">
      <c r="A39" s="6"/>
      <c r="B39" s="7"/>
      <c r="C39" s="33" t="s">
        <v>32</v>
      </c>
      <c r="D39" s="33"/>
      <c r="E39" s="8"/>
      <c r="F39" s="10">
        <f>SUM(F14:F38)</f>
        <v>0</v>
      </c>
      <c r="G39" s="10">
        <f>SUM(G14:G38)</f>
        <v>0</v>
      </c>
      <c r="H39" s="30"/>
      <c r="I39" s="25"/>
      <c r="J39" s="31"/>
      <c r="L39" s="22" t="s">
        <v>69</v>
      </c>
    </row>
    <row r="40" spans="1:14" x14ac:dyDescent="0.4">
      <c r="C40" s="3"/>
      <c r="D40" s="3"/>
    </row>
    <row r="41" spans="1:14" x14ac:dyDescent="0.4">
      <c r="C41" s="3"/>
      <c r="D41" s="3"/>
    </row>
  </sheetData>
  <mergeCells count="59">
    <mergeCell ref="C38:D38"/>
    <mergeCell ref="H38:J38"/>
    <mergeCell ref="C39:D39"/>
    <mergeCell ref="H39:J39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C13:D13"/>
    <mergeCell ref="H13:J13"/>
    <mergeCell ref="E2:H3"/>
    <mergeCell ref="B6:F6"/>
    <mergeCell ref="I7:J7"/>
    <mergeCell ref="D9:I9"/>
    <mergeCell ref="B11:J11"/>
  </mergeCells>
  <phoneticPr fontId="1"/>
  <pageMargins left="0.86614173228346458" right="0.11811023622047245" top="0.39370078740157483" bottom="0.6692913385826772" header="0.35433070866141736" footer="0.51181102362204722"/>
  <pageSetup paperSize="9" scale="9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46F33-52DA-4B81-88A8-4AC81BAAD74B}">
  <dimension ref="A1:N41"/>
  <sheetViews>
    <sheetView view="pageBreakPreview" zoomScaleNormal="100" zoomScaleSheetLayoutView="100" workbookViewId="0">
      <selection activeCell="M4" sqref="M4"/>
    </sheetView>
  </sheetViews>
  <sheetFormatPr defaultRowHeight="18.75" x14ac:dyDescent="0.4"/>
  <cols>
    <col min="1" max="1" width="5.25" customWidth="1"/>
    <col min="2" max="2" width="3.25" customWidth="1"/>
    <col min="3" max="4" width="9.75" customWidth="1"/>
    <col min="5" max="5" width="3.375" customWidth="1"/>
    <col min="6" max="7" width="10.375" customWidth="1"/>
    <col min="8" max="8" width="10.25" customWidth="1"/>
    <col min="11" max="11" width="3.875" customWidth="1"/>
    <col min="12" max="12" width="13" style="11" bestFit="1" customWidth="1"/>
    <col min="13" max="13" width="15.125" style="1" bestFit="1" customWidth="1"/>
    <col min="14" max="14" width="31" customWidth="1"/>
  </cols>
  <sheetData>
    <row r="1" spans="1:14" x14ac:dyDescent="0.4">
      <c r="B1" t="s">
        <v>5</v>
      </c>
    </row>
    <row r="2" spans="1:14" ht="19.5" customHeight="1" x14ac:dyDescent="0.4">
      <c r="E2" s="26" t="s">
        <v>4</v>
      </c>
      <c r="F2" s="26"/>
      <c r="G2" s="26"/>
      <c r="H2" s="26"/>
    </row>
    <row r="3" spans="1:14" ht="12" customHeight="1" x14ac:dyDescent="0.4">
      <c r="E3" s="26"/>
      <c r="F3" s="26"/>
      <c r="G3" s="26"/>
      <c r="H3" s="26"/>
    </row>
    <row r="4" spans="1:14" x14ac:dyDescent="0.4">
      <c r="H4" s="2"/>
      <c r="J4" s="23" t="s">
        <v>77</v>
      </c>
      <c r="L4" s="12" t="s">
        <v>39</v>
      </c>
      <c r="M4" s="13"/>
      <c r="N4" s="20" t="s">
        <v>68</v>
      </c>
    </row>
    <row r="5" spans="1:14" x14ac:dyDescent="0.4">
      <c r="B5" t="s">
        <v>0</v>
      </c>
    </row>
    <row r="6" spans="1:14" x14ac:dyDescent="0.4">
      <c r="B6" s="27" t="str">
        <f>"理 事 ⻑　"&amp;入力・見本!M6&amp;"　殿"</f>
        <v>理 事 ⻑　長島　和広　殿</v>
      </c>
      <c r="C6" s="27"/>
      <c r="D6" s="27"/>
      <c r="E6" s="27"/>
      <c r="F6" s="27"/>
    </row>
    <row r="7" spans="1:14" x14ac:dyDescent="0.4">
      <c r="H7" t="s">
        <v>1</v>
      </c>
      <c r="I7" s="28" t="str">
        <f>入力・見本!M7</f>
        <v>○○　○○</v>
      </c>
      <c r="J7" s="28"/>
    </row>
    <row r="9" spans="1:14" ht="21.75" customHeight="1" x14ac:dyDescent="0.4">
      <c r="C9" s="18" t="s">
        <v>37</v>
      </c>
      <c r="D9" s="40" t="str">
        <f>入力・見本!M8</f>
        <v>畜産基盤再編総合整備事業　○○地区○○-1</v>
      </c>
      <c r="E9" s="40"/>
      <c r="F9" s="40"/>
      <c r="G9" s="40"/>
      <c r="H9" s="40"/>
      <c r="I9" s="40"/>
    </row>
    <row r="10" spans="1:14" ht="21.75" customHeight="1" x14ac:dyDescent="0.4">
      <c r="E10" s="1"/>
      <c r="F10" s="1"/>
      <c r="G10" s="1"/>
      <c r="H10" s="1"/>
      <c r="I10" s="1"/>
    </row>
    <row r="11" spans="1:14" x14ac:dyDescent="0.4">
      <c r="B11" s="32" t="str">
        <f>"本工事の"&amp;TEXT(M4,"ggge年m月d日")&amp;"現在における工事出来高について報告いたします。"</f>
        <v>本工事の明治33年1月0日現在における工事出来高について報告いたします。</v>
      </c>
      <c r="C11" s="32"/>
      <c r="D11" s="32"/>
      <c r="E11" s="32"/>
      <c r="F11" s="32"/>
      <c r="G11" s="32"/>
      <c r="H11" s="32"/>
      <c r="I11" s="32"/>
      <c r="J11" s="32"/>
    </row>
    <row r="13" spans="1:14" ht="21" customHeight="1" x14ac:dyDescent="0.4">
      <c r="A13" s="5"/>
      <c r="B13" s="7"/>
      <c r="C13" s="25" t="s">
        <v>9</v>
      </c>
      <c r="D13" s="25"/>
      <c r="E13" s="8"/>
      <c r="F13" s="9" t="s">
        <v>6</v>
      </c>
      <c r="G13" s="9" t="s">
        <v>33</v>
      </c>
      <c r="H13" s="30" t="s">
        <v>7</v>
      </c>
      <c r="I13" s="25"/>
      <c r="J13" s="31"/>
      <c r="M13" s="17" t="s">
        <v>67</v>
      </c>
      <c r="N13" s="17" t="s">
        <v>65</v>
      </c>
    </row>
    <row r="14" spans="1:14" ht="21" customHeight="1" x14ac:dyDescent="0.4">
      <c r="A14" s="6">
        <v>1</v>
      </c>
      <c r="B14" s="7"/>
      <c r="C14" s="33" t="str">
        <f>IF(L14="","",L14)</f>
        <v>直接仮設工事</v>
      </c>
      <c r="D14" s="33"/>
      <c r="E14" s="8"/>
      <c r="F14" s="10">
        <f>IF(C14="","",M14)</f>
        <v>0</v>
      </c>
      <c r="G14" s="10">
        <f>IF(C14="","",⑦○月分!G14)</f>
        <v>0</v>
      </c>
      <c r="H14" s="37" t="str">
        <f>IF(N14="","",N14)</f>
        <v/>
      </c>
      <c r="I14" s="38"/>
      <c r="J14" s="39"/>
      <c r="L14" s="12" t="str">
        <f>IF(②○月分!L14="","",⑦○月分!L14)</f>
        <v>直接仮設工事</v>
      </c>
      <c r="M14" s="14">
        <v>0</v>
      </c>
      <c r="N14" s="16"/>
    </row>
    <row r="15" spans="1:14" ht="21" customHeight="1" x14ac:dyDescent="0.4">
      <c r="A15" s="6">
        <v>2</v>
      </c>
      <c r="B15" s="7"/>
      <c r="C15" s="33" t="str">
        <f t="shared" ref="C15:C38" si="0">IF(L15="","",L15)</f>
        <v>土工事</v>
      </c>
      <c r="D15" s="33"/>
      <c r="E15" s="8"/>
      <c r="F15" s="10">
        <f t="shared" ref="F15:F38" si="1">IF(C15="","",M15)</f>
        <v>0</v>
      </c>
      <c r="G15" s="10">
        <f>IF(C15="","",⑦○月分!G15)</f>
        <v>0</v>
      </c>
      <c r="H15" s="37" t="str">
        <f t="shared" ref="H15:H38" si="2">IF(N15="","",N15)</f>
        <v/>
      </c>
      <c r="I15" s="38"/>
      <c r="J15" s="39"/>
      <c r="L15" s="12" t="str">
        <f>IF(②○月分!L15="","",⑦○月分!L15)</f>
        <v>土工事</v>
      </c>
      <c r="M15" s="14">
        <v>0</v>
      </c>
      <c r="N15" s="16"/>
    </row>
    <row r="16" spans="1:14" ht="18.75" customHeight="1" x14ac:dyDescent="0.4">
      <c r="A16" s="6">
        <v>3</v>
      </c>
      <c r="B16" s="7"/>
      <c r="C16" s="33" t="str">
        <f t="shared" si="0"/>
        <v>地業工事</v>
      </c>
      <c r="D16" s="33"/>
      <c r="E16" s="8"/>
      <c r="F16" s="10">
        <f t="shared" si="1"/>
        <v>0</v>
      </c>
      <c r="G16" s="10">
        <f>IF(C16="","",⑦○月分!G16)</f>
        <v>0</v>
      </c>
      <c r="H16" s="37" t="str">
        <f t="shared" si="2"/>
        <v/>
      </c>
      <c r="I16" s="38"/>
      <c r="J16" s="39"/>
      <c r="L16" s="12" t="str">
        <f>IF(②○月分!L16="","",⑦○月分!L16)</f>
        <v>地業工事</v>
      </c>
      <c r="M16" s="14">
        <v>0</v>
      </c>
      <c r="N16" s="16"/>
    </row>
    <row r="17" spans="1:14" ht="18.75" customHeight="1" x14ac:dyDescent="0.4">
      <c r="A17" s="6">
        <v>4</v>
      </c>
      <c r="B17" s="7"/>
      <c r="C17" s="33" t="str">
        <f t="shared" si="0"/>
        <v>コンクリート工事</v>
      </c>
      <c r="D17" s="33"/>
      <c r="E17" s="8"/>
      <c r="F17" s="10">
        <f t="shared" si="1"/>
        <v>0</v>
      </c>
      <c r="G17" s="10">
        <f>IF(C17="","",⑦○月分!G17)</f>
        <v>0</v>
      </c>
      <c r="H17" s="37" t="str">
        <f t="shared" si="2"/>
        <v/>
      </c>
      <c r="I17" s="38"/>
      <c r="J17" s="39"/>
      <c r="L17" s="12" t="str">
        <f>IF(②○月分!L17="","",⑦○月分!L17)</f>
        <v>コンクリート工事</v>
      </c>
      <c r="M17" s="14">
        <v>0</v>
      </c>
      <c r="N17" s="16"/>
    </row>
    <row r="18" spans="1:14" x14ac:dyDescent="0.4">
      <c r="A18" s="6">
        <v>5</v>
      </c>
      <c r="B18" s="7"/>
      <c r="C18" s="33" t="str">
        <f t="shared" si="0"/>
        <v>型枠工事</v>
      </c>
      <c r="D18" s="33"/>
      <c r="E18" s="8"/>
      <c r="F18" s="10">
        <f t="shared" si="1"/>
        <v>0</v>
      </c>
      <c r="G18" s="10">
        <f>IF(C18="","",⑦○月分!G18)</f>
        <v>0</v>
      </c>
      <c r="H18" s="37" t="str">
        <f t="shared" si="2"/>
        <v/>
      </c>
      <c r="I18" s="38"/>
      <c r="J18" s="39"/>
      <c r="L18" s="12" t="str">
        <f>IF(②○月分!L18="","",⑦○月分!L18)</f>
        <v>型枠工事</v>
      </c>
      <c r="M18" s="14">
        <v>0</v>
      </c>
      <c r="N18" s="16"/>
    </row>
    <row r="19" spans="1:14" ht="18.75" customHeight="1" x14ac:dyDescent="0.4">
      <c r="A19" s="6">
        <v>6</v>
      </c>
      <c r="B19" s="7"/>
      <c r="C19" s="33" t="str">
        <f t="shared" si="0"/>
        <v>鉄筋工事</v>
      </c>
      <c r="D19" s="33"/>
      <c r="E19" s="8"/>
      <c r="F19" s="10">
        <f t="shared" si="1"/>
        <v>0</v>
      </c>
      <c r="G19" s="10">
        <f>IF(C19="","",⑦○月分!G19)</f>
        <v>0</v>
      </c>
      <c r="H19" s="37" t="str">
        <f t="shared" si="2"/>
        <v/>
      </c>
      <c r="I19" s="38"/>
      <c r="J19" s="39"/>
      <c r="L19" s="12" t="str">
        <f>IF(②○月分!L19="","",⑦○月分!L19)</f>
        <v>鉄筋工事</v>
      </c>
      <c r="M19" s="14">
        <v>0</v>
      </c>
      <c r="N19" s="16"/>
    </row>
    <row r="20" spans="1:14" x14ac:dyDescent="0.4">
      <c r="A20" s="6">
        <v>7</v>
      </c>
      <c r="B20" s="7"/>
      <c r="C20" s="33" t="str">
        <f t="shared" si="0"/>
        <v>鉄骨工事</v>
      </c>
      <c r="D20" s="33"/>
      <c r="E20" s="8"/>
      <c r="F20" s="10">
        <f t="shared" si="1"/>
        <v>0</v>
      </c>
      <c r="G20" s="10">
        <f>IF(C20="","",⑦○月分!G20)</f>
        <v>0</v>
      </c>
      <c r="H20" s="37" t="str">
        <f t="shared" si="2"/>
        <v/>
      </c>
      <c r="I20" s="38"/>
      <c r="J20" s="39"/>
      <c r="L20" s="12" t="str">
        <f>IF(②○月分!L20="","",⑦○月分!L20)</f>
        <v>鉄骨工事</v>
      </c>
      <c r="M20" s="14">
        <v>0</v>
      </c>
      <c r="N20" s="16"/>
    </row>
    <row r="21" spans="1:14" ht="18.75" customHeight="1" x14ac:dyDescent="0.4">
      <c r="A21" s="6">
        <v>8</v>
      </c>
      <c r="B21" s="7"/>
      <c r="C21" s="33" t="str">
        <f t="shared" si="0"/>
        <v>既製コンクリート工事</v>
      </c>
      <c r="D21" s="33"/>
      <c r="E21" s="8"/>
      <c r="F21" s="10">
        <f t="shared" si="1"/>
        <v>0</v>
      </c>
      <c r="G21" s="10">
        <f>IF(C21="","",⑦○月分!G21)</f>
        <v>0</v>
      </c>
      <c r="H21" s="37" t="str">
        <f t="shared" si="2"/>
        <v/>
      </c>
      <c r="I21" s="38"/>
      <c r="J21" s="39"/>
      <c r="L21" s="12" t="str">
        <f>IF(②○月分!L21="","",⑦○月分!L21)</f>
        <v>既製コンクリート工事</v>
      </c>
      <c r="M21" s="14">
        <v>0</v>
      </c>
      <c r="N21" s="16"/>
    </row>
    <row r="22" spans="1:14" x14ac:dyDescent="0.4">
      <c r="A22" s="6">
        <v>9</v>
      </c>
      <c r="B22" s="7"/>
      <c r="C22" s="33" t="str">
        <f t="shared" si="0"/>
        <v>防水工事</v>
      </c>
      <c r="D22" s="33"/>
      <c r="E22" s="8"/>
      <c r="F22" s="10">
        <f t="shared" si="1"/>
        <v>0</v>
      </c>
      <c r="G22" s="10">
        <f>IF(C22="","",⑦○月分!G22)</f>
        <v>0</v>
      </c>
      <c r="H22" s="37" t="str">
        <f t="shared" si="2"/>
        <v/>
      </c>
      <c r="I22" s="38"/>
      <c r="J22" s="39"/>
      <c r="L22" s="12" t="str">
        <f>IF(②○月分!L22="","",⑦○月分!L22)</f>
        <v>防水工事</v>
      </c>
      <c r="M22" s="14">
        <v>0</v>
      </c>
      <c r="N22" s="16"/>
    </row>
    <row r="23" spans="1:14" ht="18.75" customHeight="1" x14ac:dyDescent="0.4">
      <c r="A23" s="6">
        <v>10</v>
      </c>
      <c r="B23" s="7"/>
      <c r="C23" s="33" t="str">
        <f t="shared" si="0"/>
        <v>石工事</v>
      </c>
      <c r="D23" s="33"/>
      <c r="E23" s="8"/>
      <c r="F23" s="10">
        <f t="shared" si="1"/>
        <v>0</v>
      </c>
      <c r="G23" s="10">
        <f>IF(C23="","",⑦○月分!G23)</f>
        <v>0</v>
      </c>
      <c r="H23" s="37" t="str">
        <f t="shared" si="2"/>
        <v/>
      </c>
      <c r="I23" s="38"/>
      <c r="J23" s="39"/>
      <c r="L23" s="12" t="str">
        <f>IF(②○月分!L23="","",⑦○月分!L23)</f>
        <v>石工事</v>
      </c>
      <c r="M23" s="14">
        <v>0</v>
      </c>
      <c r="N23" s="16"/>
    </row>
    <row r="24" spans="1:14" ht="18.75" customHeight="1" x14ac:dyDescent="0.4">
      <c r="A24" s="6">
        <v>11</v>
      </c>
      <c r="B24" s="7"/>
      <c r="C24" s="33" t="str">
        <f t="shared" si="0"/>
        <v>タイル工事</v>
      </c>
      <c r="D24" s="33"/>
      <c r="E24" s="8"/>
      <c r="F24" s="10">
        <f t="shared" si="1"/>
        <v>0</v>
      </c>
      <c r="G24" s="10">
        <f>IF(C24="","",⑦○月分!G24)</f>
        <v>0</v>
      </c>
      <c r="H24" s="37" t="str">
        <f t="shared" si="2"/>
        <v/>
      </c>
      <c r="I24" s="38"/>
      <c r="J24" s="39"/>
      <c r="L24" s="12" t="str">
        <f>IF(②○月分!L24="","",⑦○月分!L24)</f>
        <v>タイル工事</v>
      </c>
      <c r="M24" s="14">
        <v>0</v>
      </c>
      <c r="N24" s="16"/>
    </row>
    <row r="25" spans="1:14" ht="18.75" customHeight="1" x14ac:dyDescent="0.4">
      <c r="A25" s="6">
        <v>12</v>
      </c>
      <c r="B25" s="7"/>
      <c r="C25" s="33" t="str">
        <f t="shared" si="0"/>
        <v>木工事</v>
      </c>
      <c r="D25" s="33"/>
      <c r="E25" s="8"/>
      <c r="F25" s="10">
        <f t="shared" si="1"/>
        <v>0</v>
      </c>
      <c r="G25" s="10">
        <f>IF(C25="","",⑦○月分!G25)</f>
        <v>0</v>
      </c>
      <c r="H25" s="37" t="str">
        <f t="shared" si="2"/>
        <v/>
      </c>
      <c r="I25" s="38"/>
      <c r="J25" s="39"/>
      <c r="L25" s="12" t="str">
        <f>IF(②○月分!L25="","",⑦○月分!L25)</f>
        <v>木工事</v>
      </c>
      <c r="M25" s="14">
        <v>0</v>
      </c>
      <c r="N25" s="16"/>
    </row>
    <row r="26" spans="1:14" ht="18.75" customHeight="1" x14ac:dyDescent="0.4">
      <c r="A26" s="6">
        <v>13</v>
      </c>
      <c r="B26" s="7"/>
      <c r="C26" s="33" t="str">
        <f t="shared" si="0"/>
        <v>屋根工事</v>
      </c>
      <c r="D26" s="33"/>
      <c r="E26" s="8"/>
      <c r="F26" s="10">
        <f t="shared" si="1"/>
        <v>0</v>
      </c>
      <c r="G26" s="10">
        <f>IF(C26="","",⑦○月分!G26)</f>
        <v>0</v>
      </c>
      <c r="H26" s="37" t="str">
        <f t="shared" si="2"/>
        <v/>
      </c>
      <c r="I26" s="38"/>
      <c r="J26" s="39"/>
      <c r="L26" s="12" t="str">
        <f>IF(②○月分!L26="","",⑦○月分!L26)</f>
        <v>屋根工事</v>
      </c>
      <c r="M26" s="14">
        <v>0</v>
      </c>
      <c r="N26" s="16"/>
    </row>
    <row r="27" spans="1:14" ht="18.75" customHeight="1" x14ac:dyDescent="0.4">
      <c r="A27" s="6">
        <v>14</v>
      </c>
      <c r="B27" s="7"/>
      <c r="C27" s="33" t="str">
        <f t="shared" si="0"/>
        <v>左官工事</v>
      </c>
      <c r="D27" s="33"/>
      <c r="E27" s="8"/>
      <c r="F27" s="10">
        <f t="shared" si="1"/>
        <v>0</v>
      </c>
      <c r="G27" s="10">
        <f>IF(C27="","",⑦○月分!G27)</f>
        <v>0</v>
      </c>
      <c r="H27" s="37" t="str">
        <f t="shared" si="2"/>
        <v/>
      </c>
      <c r="I27" s="38"/>
      <c r="J27" s="39"/>
      <c r="L27" s="12" t="str">
        <f>IF(②○月分!L27="","",⑦○月分!L27)</f>
        <v>左官工事</v>
      </c>
      <c r="M27" s="14">
        <v>0</v>
      </c>
      <c r="N27" s="16"/>
    </row>
    <row r="28" spans="1:14" x14ac:dyDescent="0.4">
      <c r="A28" s="6">
        <v>15</v>
      </c>
      <c r="B28" s="7"/>
      <c r="C28" s="33" t="str">
        <f t="shared" si="0"/>
        <v>建具工事</v>
      </c>
      <c r="D28" s="33"/>
      <c r="E28" s="8"/>
      <c r="F28" s="10">
        <f t="shared" si="1"/>
        <v>0</v>
      </c>
      <c r="G28" s="10">
        <f>IF(C28="","",⑦○月分!G28)</f>
        <v>0</v>
      </c>
      <c r="H28" s="37" t="str">
        <f t="shared" si="2"/>
        <v/>
      </c>
      <c r="I28" s="38"/>
      <c r="J28" s="39"/>
      <c r="L28" s="12" t="str">
        <f>IF(②○月分!L28="","",⑦○月分!L28)</f>
        <v>建具工事</v>
      </c>
      <c r="M28" s="14">
        <v>0</v>
      </c>
      <c r="N28" s="16"/>
    </row>
    <row r="29" spans="1:14" ht="18" customHeight="1" x14ac:dyDescent="0.4">
      <c r="A29" s="6">
        <v>16</v>
      </c>
      <c r="B29" s="7"/>
      <c r="C29" s="33" t="str">
        <f t="shared" si="0"/>
        <v>ガラス工事</v>
      </c>
      <c r="D29" s="33"/>
      <c r="E29" s="8"/>
      <c r="F29" s="10">
        <f t="shared" si="1"/>
        <v>0</v>
      </c>
      <c r="G29" s="10">
        <f>IF(C29="","",⑦○月分!G29)</f>
        <v>0</v>
      </c>
      <c r="H29" s="37" t="str">
        <f t="shared" si="2"/>
        <v/>
      </c>
      <c r="I29" s="38"/>
      <c r="J29" s="39"/>
      <c r="L29" s="12" t="str">
        <f>IF(②○月分!L29="","",⑦○月分!L29)</f>
        <v>ガラス工事</v>
      </c>
      <c r="M29" s="14">
        <v>0</v>
      </c>
      <c r="N29" s="16"/>
    </row>
    <row r="30" spans="1:14" ht="18" customHeight="1" x14ac:dyDescent="0.4">
      <c r="A30" s="6">
        <v>17</v>
      </c>
      <c r="B30" s="7"/>
      <c r="C30" s="33" t="str">
        <f t="shared" si="0"/>
        <v>塗装工事</v>
      </c>
      <c r="D30" s="33"/>
      <c r="E30" s="8"/>
      <c r="F30" s="10">
        <f t="shared" si="1"/>
        <v>0</v>
      </c>
      <c r="G30" s="10">
        <f>IF(C30="","",⑦○月分!G30)</f>
        <v>0</v>
      </c>
      <c r="H30" s="37" t="str">
        <f t="shared" si="2"/>
        <v/>
      </c>
      <c r="I30" s="38"/>
      <c r="J30" s="39"/>
      <c r="L30" s="12" t="str">
        <f>IF(②○月分!L30="","",⑦○月分!L30)</f>
        <v>塗装工事</v>
      </c>
      <c r="M30" s="14">
        <v>0</v>
      </c>
      <c r="N30" s="16"/>
    </row>
    <row r="31" spans="1:14" ht="18" customHeight="1" x14ac:dyDescent="0.4">
      <c r="A31" s="6">
        <v>18</v>
      </c>
      <c r="B31" s="7"/>
      <c r="C31" s="33" t="str">
        <f t="shared" si="0"/>
        <v>内外装工事</v>
      </c>
      <c r="D31" s="33"/>
      <c r="E31" s="8"/>
      <c r="F31" s="10">
        <f t="shared" si="1"/>
        <v>0</v>
      </c>
      <c r="G31" s="10">
        <f>IF(C31="","",⑦○月分!G31)</f>
        <v>0</v>
      </c>
      <c r="H31" s="37" t="str">
        <f t="shared" si="2"/>
        <v/>
      </c>
      <c r="I31" s="38"/>
      <c r="J31" s="39"/>
      <c r="L31" s="12" t="str">
        <f>IF(②○月分!L31="","",⑦○月分!L31)</f>
        <v>内外装工事</v>
      </c>
      <c r="M31" s="14">
        <v>0</v>
      </c>
      <c r="N31" s="16"/>
    </row>
    <row r="32" spans="1:14" ht="18.75" customHeight="1" x14ac:dyDescent="0.4">
      <c r="A32" s="6">
        <v>19</v>
      </c>
      <c r="B32" s="7"/>
      <c r="C32" s="33" t="str">
        <f t="shared" si="0"/>
        <v>金属・雑工事（1）</v>
      </c>
      <c r="D32" s="33"/>
      <c r="E32" s="8"/>
      <c r="F32" s="10">
        <f t="shared" si="1"/>
        <v>0</v>
      </c>
      <c r="G32" s="10">
        <f>IF(C32="","",⑦○月分!G32)</f>
        <v>0</v>
      </c>
      <c r="H32" s="37" t="str">
        <f t="shared" si="2"/>
        <v/>
      </c>
      <c r="I32" s="38"/>
      <c r="J32" s="39"/>
      <c r="L32" s="12" t="str">
        <f>IF(②○月分!L32="","",⑦○月分!L32)</f>
        <v>金属・雑工事（1）</v>
      </c>
      <c r="M32" s="14">
        <v>0</v>
      </c>
      <c r="N32" s="16"/>
    </row>
    <row r="33" spans="1:14" ht="18.75" customHeight="1" x14ac:dyDescent="0.4">
      <c r="A33" s="6">
        <v>20</v>
      </c>
      <c r="B33" s="7"/>
      <c r="C33" s="33" t="str">
        <f t="shared" si="0"/>
        <v>金属・雑工事（2）</v>
      </c>
      <c r="D33" s="33"/>
      <c r="E33" s="8"/>
      <c r="F33" s="10">
        <f t="shared" si="1"/>
        <v>0</v>
      </c>
      <c r="G33" s="10">
        <f>IF(C33="","",⑦○月分!G33)</f>
        <v>0</v>
      </c>
      <c r="H33" s="37" t="str">
        <f t="shared" si="2"/>
        <v/>
      </c>
      <c r="I33" s="38"/>
      <c r="J33" s="39"/>
      <c r="L33" s="12" t="str">
        <f>IF(②○月分!L33="","",⑦○月分!L33)</f>
        <v>金属・雑工事（2）</v>
      </c>
      <c r="M33" s="14">
        <v>0</v>
      </c>
      <c r="N33" s="16"/>
    </row>
    <row r="34" spans="1:14" ht="18.75" customHeight="1" x14ac:dyDescent="0.4">
      <c r="A34" s="6">
        <v>21</v>
      </c>
      <c r="B34" s="7"/>
      <c r="C34" s="33" t="str">
        <f t="shared" si="0"/>
        <v>金属・雑工事（3</v>
      </c>
      <c r="D34" s="33"/>
      <c r="E34" s="8"/>
      <c r="F34" s="10">
        <f t="shared" si="1"/>
        <v>0</v>
      </c>
      <c r="G34" s="10">
        <f>IF(C34="","",⑦○月分!G34)</f>
        <v>0</v>
      </c>
      <c r="H34" s="37" t="str">
        <f t="shared" si="2"/>
        <v/>
      </c>
      <c r="I34" s="38"/>
      <c r="J34" s="39"/>
      <c r="L34" s="12" t="str">
        <f>IF(②○月分!L34="","",⑦○月分!L34)</f>
        <v>金属・雑工事（3</v>
      </c>
      <c r="M34" s="14">
        <v>0</v>
      </c>
      <c r="N34" s="16"/>
    </row>
    <row r="35" spans="1:14" x14ac:dyDescent="0.4">
      <c r="A35" s="6">
        <v>22</v>
      </c>
      <c r="B35" s="7"/>
      <c r="C35" s="33" t="str">
        <f t="shared" si="0"/>
        <v>外構工事</v>
      </c>
      <c r="D35" s="33"/>
      <c r="E35" s="8"/>
      <c r="F35" s="10">
        <f t="shared" si="1"/>
        <v>0</v>
      </c>
      <c r="G35" s="10">
        <f>IF(C35="","",⑦○月分!G35)</f>
        <v>0</v>
      </c>
      <c r="H35" s="37" t="str">
        <f t="shared" si="2"/>
        <v/>
      </c>
      <c r="I35" s="38"/>
      <c r="J35" s="39"/>
      <c r="L35" s="12" t="str">
        <f>IF(②○月分!L35="","",⑦○月分!L35)</f>
        <v>外構工事</v>
      </c>
      <c r="M35" s="14">
        <v>0</v>
      </c>
      <c r="N35" s="16"/>
    </row>
    <row r="36" spans="1:14" ht="18.75" customHeight="1" x14ac:dyDescent="0.4">
      <c r="A36" s="6">
        <v>23</v>
      </c>
      <c r="B36" s="7"/>
      <c r="C36" s="33" t="str">
        <f t="shared" si="0"/>
        <v>他鉄骨工事</v>
      </c>
      <c r="D36" s="33"/>
      <c r="E36" s="8"/>
      <c r="F36" s="10">
        <f t="shared" si="1"/>
        <v>0</v>
      </c>
      <c r="G36" s="10">
        <f>IF(C36="","",⑦○月分!G36)</f>
        <v>0</v>
      </c>
      <c r="H36" s="37" t="str">
        <f t="shared" si="2"/>
        <v/>
      </c>
      <c r="I36" s="38"/>
      <c r="J36" s="39"/>
      <c r="L36" s="12" t="str">
        <f>IF(②○月分!L36="","",⑦○月分!L36)</f>
        <v>他鉄骨工事</v>
      </c>
      <c r="M36" s="14">
        <v>0</v>
      </c>
      <c r="N36" s="16"/>
    </row>
    <row r="37" spans="1:14" x14ac:dyDescent="0.4">
      <c r="A37" s="6">
        <v>24</v>
      </c>
      <c r="B37" s="7"/>
      <c r="C37" s="33" t="str">
        <f t="shared" si="0"/>
        <v/>
      </c>
      <c r="D37" s="33"/>
      <c r="E37" s="8"/>
      <c r="F37" s="10" t="str">
        <f t="shared" si="1"/>
        <v/>
      </c>
      <c r="G37" s="10" t="str">
        <f>IF(C37="","",⑦○月分!G37)</f>
        <v/>
      </c>
      <c r="H37" s="37" t="str">
        <f t="shared" si="2"/>
        <v/>
      </c>
      <c r="I37" s="38"/>
      <c r="J37" s="39"/>
      <c r="L37" s="12" t="str">
        <f>IF(②○月分!L37="","",⑦○月分!L37)</f>
        <v/>
      </c>
      <c r="M37" s="14">
        <v>0</v>
      </c>
      <c r="N37" s="16"/>
    </row>
    <row r="38" spans="1:14" x14ac:dyDescent="0.4">
      <c r="A38" s="6">
        <v>25</v>
      </c>
      <c r="B38" s="7"/>
      <c r="C38" s="33" t="str">
        <f t="shared" si="0"/>
        <v/>
      </c>
      <c r="D38" s="33"/>
      <c r="E38" s="8"/>
      <c r="F38" s="10" t="str">
        <f t="shared" si="1"/>
        <v/>
      </c>
      <c r="G38" s="10" t="str">
        <f>IF(C38="","",⑦○月分!G38)</f>
        <v/>
      </c>
      <c r="H38" s="37" t="str">
        <f t="shared" si="2"/>
        <v/>
      </c>
      <c r="I38" s="38"/>
      <c r="J38" s="39"/>
      <c r="L38" s="12" t="str">
        <f>IF(②○月分!L38="","",⑦○月分!L38)</f>
        <v/>
      </c>
      <c r="M38" s="14">
        <v>0</v>
      </c>
      <c r="N38" s="16"/>
    </row>
    <row r="39" spans="1:14" x14ac:dyDescent="0.4">
      <c r="A39" s="6"/>
      <c r="B39" s="7"/>
      <c r="C39" s="33" t="s">
        <v>32</v>
      </c>
      <c r="D39" s="33"/>
      <c r="E39" s="8"/>
      <c r="F39" s="10">
        <f>SUM(F14:F38)</f>
        <v>0</v>
      </c>
      <c r="G39" s="10">
        <f>SUM(G14:G38)</f>
        <v>0</v>
      </c>
      <c r="H39" s="30"/>
      <c r="I39" s="25"/>
      <c r="J39" s="31"/>
      <c r="L39" s="22" t="s">
        <v>69</v>
      </c>
    </row>
    <row r="40" spans="1:14" x14ac:dyDescent="0.4">
      <c r="C40" s="3"/>
      <c r="D40" s="3"/>
    </row>
    <row r="41" spans="1:14" x14ac:dyDescent="0.4">
      <c r="C41" s="3"/>
      <c r="D41" s="3"/>
    </row>
  </sheetData>
  <mergeCells count="59">
    <mergeCell ref="C38:D38"/>
    <mergeCell ref="H38:J38"/>
    <mergeCell ref="C39:D39"/>
    <mergeCell ref="H39:J39"/>
    <mergeCell ref="C35:D35"/>
    <mergeCell ref="H35:J35"/>
    <mergeCell ref="C36:D36"/>
    <mergeCell ref="H36:J36"/>
    <mergeCell ref="C37:D37"/>
    <mergeCell ref="H37:J37"/>
    <mergeCell ref="C32:D32"/>
    <mergeCell ref="H32:J32"/>
    <mergeCell ref="C33:D33"/>
    <mergeCell ref="H33:J33"/>
    <mergeCell ref="C34:D34"/>
    <mergeCell ref="H34:J34"/>
    <mergeCell ref="C29:D29"/>
    <mergeCell ref="H29:J29"/>
    <mergeCell ref="C30:D30"/>
    <mergeCell ref="H30:J30"/>
    <mergeCell ref="C31:D31"/>
    <mergeCell ref="H31:J31"/>
    <mergeCell ref="C26:D26"/>
    <mergeCell ref="H26:J26"/>
    <mergeCell ref="C27:D27"/>
    <mergeCell ref="H27:J27"/>
    <mergeCell ref="C28:D28"/>
    <mergeCell ref="H28:J28"/>
    <mergeCell ref="C23:D23"/>
    <mergeCell ref="H23:J23"/>
    <mergeCell ref="C24:D24"/>
    <mergeCell ref="H24:J24"/>
    <mergeCell ref="C25:D25"/>
    <mergeCell ref="H25:J25"/>
    <mergeCell ref="C20:D20"/>
    <mergeCell ref="H20:J20"/>
    <mergeCell ref="C21:D21"/>
    <mergeCell ref="H21:J21"/>
    <mergeCell ref="C22:D22"/>
    <mergeCell ref="H22:J22"/>
    <mergeCell ref="C17:D17"/>
    <mergeCell ref="H17:J17"/>
    <mergeCell ref="C18:D18"/>
    <mergeCell ref="H18:J18"/>
    <mergeCell ref="C19:D19"/>
    <mergeCell ref="H19:J19"/>
    <mergeCell ref="C14:D14"/>
    <mergeCell ref="H14:J14"/>
    <mergeCell ref="C15:D15"/>
    <mergeCell ref="H15:J15"/>
    <mergeCell ref="C16:D16"/>
    <mergeCell ref="H16:J16"/>
    <mergeCell ref="C13:D13"/>
    <mergeCell ref="H13:J13"/>
    <mergeCell ref="E2:H3"/>
    <mergeCell ref="B6:F6"/>
    <mergeCell ref="I7:J7"/>
    <mergeCell ref="D9:I9"/>
    <mergeCell ref="B11:J11"/>
  </mergeCells>
  <phoneticPr fontId="1"/>
  <pageMargins left="0.86614173228346458" right="0.11811023622047245" top="0.39370078740157483" bottom="0.6692913385826772" header="0.35433070866141736" footer="0.51181102362204722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入力・見本</vt:lpstr>
      <vt:lpstr>①○月分</vt:lpstr>
      <vt:lpstr>②○月分</vt:lpstr>
      <vt:lpstr>③○月分</vt:lpstr>
      <vt:lpstr>④○月分</vt:lpstr>
      <vt:lpstr>⑤○月分</vt:lpstr>
      <vt:lpstr>⑥○月分</vt:lpstr>
      <vt:lpstr>⑦○月分</vt:lpstr>
      <vt:lpstr>⑧○月分</vt:lpstr>
      <vt:lpstr>⑨〇月分</vt:lpstr>
      <vt:lpstr>⑩〇月分</vt:lpstr>
      <vt:lpstr>⑪〇月分</vt:lpstr>
      <vt:lpstr>⑫〇月分</vt:lpstr>
      <vt:lpstr>①○月分!Print_Area</vt:lpstr>
      <vt:lpstr>②○月分!Print_Area</vt:lpstr>
      <vt:lpstr>③○月分!Print_Area</vt:lpstr>
      <vt:lpstr>④○月分!Print_Area</vt:lpstr>
      <vt:lpstr>⑤○月分!Print_Area</vt:lpstr>
      <vt:lpstr>⑥○月分!Print_Area</vt:lpstr>
      <vt:lpstr>⑦○月分!Print_Area</vt:lpstr>
      <vt:lpstr>⑧○月分!Print_Area</vt:lpstr>
      <vt:lpstr>⑨〇月分!Print_Area</vt:lpstr>
      <vt:lpstr>⑩〇月分!Print_Area</vt:lpstr>
      <vt:lpstr>⑪〇月分!Print_Area</vt:lpstr>
      <vt:lpstr>⑫〇月分!Print_Area</vt:lpstr>
      <vt:lpstr>入力・見本!Print_Area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武也 射手園</dc:creator>
  <cp:lastModifiedBy>後藤田 莉沙</cp:lastModifiedBy>
  <cp:lastPrinted>2026-09-09T03:58:41Z</cp:lastPrinted>
  <dcterms:created xsi:type="dcterms:W3CDTF">2026-03-25T05:04:52Z</dcterms:created>
  <dcterms:modified xsi:type="dcterms:W3CDTF">2026-09-14T05:51:22Z</dcterms:modified>
</cp:coreProperties>
</file>